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КПК0110150!$A$1:$BQ$85</definedName>
  </definedNames>
  <calcPr calcId="152511"/>
</workbook>
</file>

<file path=xl/calcChain.xml><?xml version="1.0" encoding="utf-8"?>
<calcChain xmlns="http://schemas.openxmlformats.org/spreadsheetml/2006/main">
  <c r="BM79" i="1" l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<sst xmlns="http://schemas.openxmlformats.org/spreadsheetml/2006/main" count="259" uniqueCount="123">
  <si>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</si>
  <si>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</si>
  <si>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</si>
  <si>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</si>
  <si>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</si>
  <si>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</si>
  <si>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</si>
  <si>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</si>
  <si>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</si>
  <si>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</si>
  <si>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</si>
  <si>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</si>
  <si>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</si>
  <si>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</si>
  <si>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</si>
  <si>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</si>
  <si>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</si>
  <si>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</si>
  <si>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</si>
  <si>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</si>
  <si>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</si>
  <si>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</si>
  <si>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</si>
  <si>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</si>
  <si>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</si>
  <si>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</si>
  <si>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</si>
  <si>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</si>
  <si>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</si>
  <si>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</si>
  <si>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</si>
  <si>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</si>
  <si>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</si>
  <si>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</si>
  <si>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</si>
  <si>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</si>
  <si>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</si>
  <si>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</si>
  <si>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</si>
  <si>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</si>
  <si>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</si>
  <si>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</si>
  <si>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</si>
  <si>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</si>
  <si>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</si>
  <si>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</si>
  <si>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</si>
  <si>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</si>
  <si>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</si>
  <si>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</si>
  <si>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</si>
  <si>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</si>
  <si>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</si>
  <si>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</si>
  <si>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</si>
  <si>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</si>
  <si>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</si>
  <si>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</si>
  <si>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</si>
  <si>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</si>
  <si>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</si>
  <si>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</si>
  <si>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</si>
  <si>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34675604,41 гривень, у тому числі загального фонду – 34359440 гривень та спеціального фонду – 316164,41 гривень</t>
  </si>
  <si>
    <t>Обсяг  бюджетних  призначень/бюджетних  асигнувань  – 34709604,41 гривень, у тому числі загального фонду – 34359440 гривень та спеціального фонду – 350164,41 гривень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</si>
  <si>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</si>
  <si>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</si>
  <si>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</si>
  <si>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</si>
  <si>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Відсутній</t>
  </si>
  <si>
    <t>Придбання основних засобів (кондиціонер)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</si>
  <si>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</si>
  <si>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</si>
  <si>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</si>
  <si>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обсяг витрат на придбання предметів і матеріалів</t>
  </si>
  <si>
    <t>грн.</t>
  </si>
  <si>
    <t>кількість штатних одиниць</t>
  </si>
  <si>
    <t>од.</t>
  </si>
  <si>
    <t>обсяг видатків на інформатизацію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</si>
  <si>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</si>
  <si>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</si>
  <si>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</si>
  <si>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/>
  </si>
  <si>
    <t>Продукту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</si>
  <si>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</si>
  <si>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судових зборів</t>
  </si>
  <si>
    <t>кількість придбання предметів і матеріалів</t>
  </si>
  <si>
    <t>кількість послуг у сфері інформатизації</t>
  </si>
  <si>
    <t>кількість прийнятих нормативно-правових актів</t>
  </si>
  <si>
    <t>кількість отриманих листів, звернень, заяв, скарг</t>
  </si>
  <si>
    <t>кількість основних засобів, які планується придбати</t>
  </si>
  <si>
    <t>Ефективності</t>
  </si>
  <si>
    <t>середні витрати на одну одиницю придбання</t>
  </si>
  <si>
    <t>середня вартість на 1 одиницю придбання основних засобів</t>
  </si>
  <si>
    <t>Середня вартість одного судового збору</t>
  </si>
  <si>
    <t>середня вартість однієї послуги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</si>
  <si>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</si>
  <si>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</si>
  <si>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кількість виконаних листів, звернень, заяв, скарг на одного працівника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</si>
  <si>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</si>
  <si>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</si>
  <si>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рівень освоєння коштів на придбання основних засобів</t>
  </si>
  <si>
    <t>відс.</t>
  </si>
  <si>
    <t>відсоток виконання судового збору</t>
  </si>
  <si>
    <t>рівень освоєння коштів на придбання</t>
  </si>
  <si>
    <t>відсоток виконаних послуг з інформатизації від загальної кількості послуг</t>
  </si>
  <si>
    <t>динаміка зростання кількості розглянутих нормативно-правових актів відповідно до попереднього року</t>
  </si>
  <si>
    <t>% вчасно опрацьованих, прийнятих, виконаних документів у їх загальній кількості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</si>
  <si>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</si>
  <si>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</si>
  <si>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Новгород-Сiверська мiська рада Чернiгiвської областi</t>
  </si>
  <si>
    <t>0100000</t>
  </si>
  <si>
    <t>0110000</t>
  </si>
  <si>
    <t>0150</t>
  </si>
  <si>
    <t>місцевого бюджету на 2025  рік</t>
  </si>
  <si>
    <t>0111</t>
  </si>
  <si>
    <t>04061978</t>
  </si>
  <si>
    <t>2553900000</t>
  </si>
  <si>
    <t>Порівняні версія паспорту 3 від 2025-04-02  10:47:22  та версія 4 від 2025-06-20  08:38:31</t>
  </si>
  <si>
    <t>,-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2025 рік"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
- Наказ Міністерства фінансів України від 17.07.2015 № 648 "Про затвердження типових форм бюджетних запитів для формування місцевих бюджетів" (зі змінами);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1614;
- лист від 07.02.2025 № 05-27/23</t>
  </si>
  <si>
    <t>для придбання основних засобів направлено асигнування за рахунок перевиконання дохідної частини загального фонду бюджету (кошти, що передаються із загального фонду бюджету до бюджету розвитку (спеціального фонду)</t>
  </si>
  <si>
    <t>Галина БЕРЕЖНА</t>
  </si>
  <si>
    <t>,-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2025 рік"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
- Наказ Міністерства фінансів України від 17.07.2015 № 648 "Про затвердження типових форм бюджетних запитів для формування місцевих бюджетів" (зі змінами);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1522;
- лист від 07.02.2025 № 05-27/23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</si>
</sst>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1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31" zoomScaleNormal="100" workbookViewId="0">
      <selection activeCell="A25" sqref="A2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</row>
    <row r="2" spans="1:69" ht="15.75" x14ac:dyDescent="0.2">
      <c r="A2" s="125" t="s">
        <v>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69" ht="15.75" customHeight="1" x14ac:dyDescent="0.2">
      <c r="A3" s="125" t="s">
        <v>22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</row>
    <row r="4" spans="1:69" ht="15.75" customHeight="1" x14ac:dyDescent="0.2">
      <c r="A4" s="125" t="s">
        <v>114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69" ht="22.5" customHeight="1" x14ac:dyDescent="0.2">
      <c r="A5" s="150" t="s">
        <v>118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4" t="s">
        <v>111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3"/>
      <c r="N6" s="123" t="s">
        <v>110</v>
      </c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4"/>
      <c r="AU6" s="114" t="s">
        <v>116</v>
      </c>
      <c r="AV6" s="115"/>
      <c r="AW6" s="115"/>
      <c r="AX6" s="115"/>
      <c r="AY6" s="115"/>
      <c r="AZ6" s="115"/>
      <c r="BA6" s="115"/>
      <c r="BB6" s="115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6" t="s">
        <v>11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5"/>
      <c r="N7" s="124" t="s">
        <v>12</v>
      </c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5"/>
      <c r="AU7" s="116" t="s">
        <v>13</v>
      </c>
      <c r="AV7" s="116"/>
      <c r="AW7" s="116"/>
      <c r="AX7" s="116"/>
      <c r="AY7" s="116"/>
      <c r="AZ7" s="116"/>
      <c r="BA7" s="116"/>
      <c r="BB7" s="116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4" t="s">
        <v>112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3"/>
      <c r="N9" s="123" t="s">
        <v>110</v>
      </c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4"/>
      <c r="AU9" s="114" t="s">
        <v>116</v>
      </c>
      <c r="AV9" s="115"/>
      <c r="AW9" s="115"/>
      <c r="AX9" s="115"/>
      <c r="AY9" s="115"/>
      <c r="AZ9" s="115"/>
      <c r="BA9" s="115"/>
      <c r="BB9" s="115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6" t="s">
        <v>11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5"/>
      <c r="N10" s="124" t="s">
        <v>14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5"/>
      <c r="AU10" s="116" t="s">
        <v>13</v>
      </c>
      <c r="AV10" s="116"/>
      <c r="AW10" s="116"/>
      <c r="AX10" s="116"/>
      <c r="AY10" s="116"/>
      <c r="AZ10" s="116"/>
      <c r="BA10" s="116"/>
      <c r="BB10" s="116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4" t="s">
        <v>108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/>
      <c r="N12" s="114" t="s">
        <v>113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8"/>
      <c r="AA12" s="114" t="s">
        <v>115</v>
      </c>
      <c r="AB12" s="115"/>
      <c r="AC12" s="115"/>
      <c r="AD12" s="115"/>
      <c r="AE12" s="115"/>
      <c r="AF12" s="115"/>
      <c r="AG12" s="115"/>
      <c r="AH12" s="115"/>
      <c r="AI12" s="115"/>
      <c r="AJ12" s="18"/>
      <c r="AK12" s="121" t="s">
        <v>109</v>
      </c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8"/>
      <c r="BE12" s="114" t="s">
        <v>117</v>
      </c>
      <c r="BF12" s="115"/>
      <c r="BG12" s="115"/>
      <c r="BH12" s="115"/>
      <c r="BI12" s="115"/>
      <c r="BJ12" s="115"/>
      <c r="BK12" s="115"/>
      <c r="BL12" s="115"/>
    </row>
    <row r="13" spans="1:69" ht="23.25" customHeight="1" x14ac:dyDescent="0.2">
      <c r="A13"/>
      <c r="B13" s="116" t="s">
        <v>11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/>
      <c r="N13" s="116" t="s">
        <v>15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21"/>
      <c r="AA13" s="119" t="s">
        <v>16</v>
      </c>
      <c r="AB13" s="119"/>
      <c r="AC13" s="119"/>
      <c r="AD13" s="119"/>
      <c r="AE13" s="119"/>
      <c r="AF13" s="119"/>
      <c r="AG13" s="119"/>
      <c r="AH13" s="119"/>
      <c r="AI13" s="119"/>
      <c r="AJ13" s="21"/>
      <c r="AK13" s="120" t="s">
        <v>17</v>
      </c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21"/>
      <c r="BE13" s="116" t="s">
        <v>18</v>
      </c>
      <c r="BF13" s="116"/>
      <c r="BG13" s="116"/>
      <c r="BH13" s="116"/>
      <c r="BI13" s="116"/>
      <c r="BJ13" s="116"/>
      <c r="BK13" s="116"/>
      <c r="BL13" s="116"/>
    </row>
    <row r="14" spans="1:69" ht="6.75" customHeight="1" x14ac:dyDescent="0.2"/>
    <row r="15" spans="1:69" ht="15.75" customHeight="1" x14ac:dyDescent="0.2">
      <c r="A15" s="103" t="s">
        <v>23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5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6" t="s">
        <v>38</v>
      </c>
      <c r="AR18" s="107"/>
      <c r="AS18" s="107"/>
      <c r="AT18" s="107"/>
      <c r="AU18" s="107"/>
      <c r="AV18" s="107"/>
      <c r="AW18" s="108"/>
      <c r="AX18" s="106" t="s">
        <v>39</v>
      </c>
      <c r="AY18" s="107"/>
      <c r="AZ18" s="107"/>
      <c r="BA18" s="107"/>
      <c r="BB18" s="107"/>
      <c r="BC18" s="107"/>
      <c r="BD18" s="108"/>
      <c r="BE18" s="106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34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9">
        <v>0</v>
      </c>
      <c r="AR19" s="110"/>
      <c r="AS19" s="110"/>
      <c r="AT19" s="110"/>
      <c r="AU19" s="110"/>
      <c r="AV19" s="110"/>
      <c r="AW19" s="111"/>
      <c r="AX19" s="109">
        <v>34000</v>
      </c>
      <c r="AY19" s="110"/>
      <c r="AZ19" s="110"/>
      <c r="BA19" s="110"/>
      <c r="BB19" s="110"/>
      <c r="BC19" s="110"/>
      <c r="BD19" s="111"/>
      <c r="BE19" s="109">
        <f>AQ19+AX19</f>
        <v>34000</v>
      </c>
      <c r="BF19" s="112"/>
      <c r="BG19" s="112"/>
      <c r="BH19" s="112"/>
      <c r="BI19" s="112"/>
      <c r="BJ19" s="112"/>
      <c r="BK19" s="112"/>
      <c r="BL19" s="113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3" t="s">
        <v>29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5"/>
    </row>
    <row r="22" spans="1:79" ht="15.95" customHeight="1" x14ac:dyDescent="0.2">
      <c r="A22" s="103" t="s">
        <v>24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5"/>
      <c r="AG22" s="103" t="s">
        <v>25</v>
      </c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5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16.75" customHeight="1" x14ac:dyDescent="0.2">
      <c r="A24" s="100" t="s">
        <v>122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119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3" t="s">
        <v>30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5"/>
    </row>
    <row r="27" spans="1:79" ht="33" customHeight="1" x14ac:dyDescent="0.2">
      <c r="A27" s="103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3" t="s">
        <v>25</v>
      </c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5"/>
      <c r="AO27" s="103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7" t="s">
        <v>3</v>
      </c>
      <c r="B28" s="127"/>
      <c r="C28" s="127" t="s">
        <v>19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 t="s">
        <v>3</v>
      </c>
      <c r="V28" s="127"/>
      <c r="W28" s="127" t="s">
        <v>19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 t="s">
        <v>2</v>
      </c>
      <c r="AP28" s="127"/>
      <c r="AQ28" s="127"/>
      <c r="AR28" s="127"/>
      <c r="AS28" s="127"/>
      <c r="AT28" s="127" t="s">
        <v>1</v>
      </c>
      <c r="AU28" s="127"/>
      <c r="AV28" s="127"/>
      <c r="AW28" s="127"/>
      <c r="AX28" s="127"/>
      <c r="AY28" s="103" t="s">
        <v>31</v>
      </c>
      <c r="AZ28" s="104"/>
      <c r="BA28" s="104"/>
      <c r="BB28" s="104"/>
      <c r="BC28" s="105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1" t="s">
        <v>7</v>
      </c>
      <c r="B29" s="101"/>
      <c r="C29" s="101" t="s">
        <v>48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 t="s">
        <v>40</v>
      </c>
      <c r="V29" s="101"/>
      <c r="W29" s="101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7"/>
      <c r="AQ29" s="117"/>
      <c r="AR29" s="117"/>
      <c r="AS29" s="117"/>
      <c r="AT29" s="43" t="s">
        <v>39</v>
      </c>
      <c r="AU29" s="43"/>
      <c r="AV29" s="43"/>
      <c r="AW29" s="43"/>
      <c r="AX29" s="43"/>
      <c r="AY29" s="43" t="s">
        <v>8</v>
      </c>
      <c r="AZ29" s="118"/>
      <c r="BA29" s="118"/>
      <c r="BB29" s="118"/>
      <c r="BC29" s="118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3">
        <v>1</v>
      </c>
      <c r="B30" s="73"/>
      <c r="C30" s="74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5">
        <v>1</v>
      </c>
      <c r="V30" s="75"/>
      <c r="W30" s="74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6">
        <v>0</v>
      </c>
      <c r="AP30" s="77"/>
      <c r="AQ30" s="77"/>
      <c r="AR30" s="77"/>
      <c r="AS30" s="77"/>
      <c r="AT30" s="76">
        <v>0</v>
      </c>
      <c r="AU30" s="77"/>
      <c r="AV30" s="77"/>
      <c r="AW30" s="77"/>
      <c r="AX30" s="77"/>
      <c r="AY30" s="76">
        <f>AO30+AT30</f>
        <v>0</v>
      </c>
      <c r="AZ30" s="77"/>
      <c r="BA30" s="77"/>
      <c r="BB30" s="77"/>
      <c r="BC30" s="77"/>
      <c r="BD30" s="78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CA30" s="1" t="s">
        <v>45</v>
      </c>
    </row>
    <row r="31" spans="1:79" ht="25.5" customHeight="1" x14ac:dyDescent="0.2">
      <c r="A31" s="73">
        <v>2</v>
      </c>
      <c r="B31" s="73"/>
      <c r="C31" s="74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5">
        <v>2</v>
      </c>
      <c r="V31" s="75"/>
      <c r="W31" s="74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6">
        <v>0</v>
      </c>
      <c r="AP31" s="77"/>
      <c r="AQ31" s="77"/>
      <c r="AR31" s="77"/>
      <c r="AS31" s="77"/>
      <c r="AT31" s="76">
        <v>0</v>
      </c>
      <c r="AU31" s="77"/>
      <c r="AV31" s="77"/>
      <c r="AW31" s="77"/>
      <c r="AX31" s="77"/>
      <c r="AY31" s="76">
        <f>AO31+AT31</f>
        <v>0</v>
      </c>
      <c r="AZ31" s="77"/>
      <c r="BA31" s="77"/>
      <c r="BB31" s="77"/>
      <c r="BC31" s="77"/>
      <c r="BD31" s="78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25.5" customHeight="1" x14ac:dyDescent="0.2">
      <c r="A32" s="73">
        <v>3</v>
      </c>
      <c r="B32" s="73"/>
      <c r="C32" s="74" t="s">
        <v>67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5">
        <v>3</v>
      </c>
      <c r="V32" s="75"/>
      <c r="W32" s="74" t="s">
        <v>67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6">
        <v>0</v>
      </c>
      <c r="AP32" s="77"/>
      <c r="AQ32" s="77"/>
      <c r="AR32" s="77"/>
      <c r="AS32" s="77"/>
      <c r="AT32" s="76">
        <v>0</v>
      </c>
      <c r="AU32" s="77"/>
      <c r="AV32" s="77"/>
      <c r="AW32" s="77"/>
      <c r="AX32" s="77"/>
      <c r="AY32" s="76">
        <f>AO32+AT32</f>
        <v>0</v>
      </c>
      <c r="AZ32" s="77"/>
      <c r="BA32" s="77"/>
      <c r="BB32" s="77"/>
      <c r="BC32" s="77"/>
      <c r="BD32" s="78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</row>
    <row r="33" spans="1:79" ht="25.5" customHeight="1" x14ac:dyDescent="0.2">
      <c r="A33" s="73">
        <v>4</v>
      </c>
      <c r="B33" s="73"/>
      <c r="C33" s="74" t="s">
        <v>68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5">
        <v>4</v>
      </c>
      <c r="V33" s="75"/>
      <c r="W33" s="74" t="s">
        <v>68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6">
        <v>0</v>
      </c>
      <c r="AP33" s="77"/>
      <c r="AQ33" s="77"/>
      <c r="AR33" s="77"/>
      <c r="AS33" s="77"/>
      <c r="AT33" s="76">
        <v>0</v>
      </c>
      <c r="AU33" s="77"/>
      <c r="AV33" s="77"/>
      <c r="AW33" s="77"/>
      <c r="AX33" s="77"/>
      <c r="AY33" s="76">
        <f>AO33+AT33</f>
        <v>0</v>
      </c>
      <c r="AZ33" s="77"/>
      <c r="BA33" s="77"/>
      <c r="BB33" s="77"/>
      <c r="BC33" s="77"/>
      <c r="BD33" s="78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</row>
    <row r="34" spans="1:79" ht="68.25" customHeight="1" x14ac:dyDescent="0.2">
      <c r="A34" s="73">
        <v>0</v>
      </c>
      <c r="B34" s="73"/>
      <c r="C34" s="74" t="s">
        <v>69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5">
        <v>5</v>
      </c>
      <c r="V34" s="75"/>
      <c r="W34" s="74" t="s">
        <v>70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  <c r="AO34" s="76">
        <v>0</v>
      </c>
      <c r="AP34" s="77"/>
      <c r="AQ34" s="77"/>
      <c r="AR34" s="77"/>
      <c r="AS34" s="77"/>
      <c r="AT34" s="76">
        <v>34000</v>
      </c>
      <c r="AU34" s="77"/>
      <c r="AV34" s="77"/>
      <c r="AW34" s="77"/>
      <c r="AX34" s="77"/>
      <c r="AY34" s="76">
        <f>AO34+AT34</f>
        <v>34000</v>
      </c>
      <c r="AZ34" s="77"/>
      <c r="BA34" s="77"/>
      <c r="BB34" s="77"/>
      <c r="BC34" s="77"/>
      <c r="BD34" s="78" t="s">
        <v>120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</row>
    <row r="37" spans="1:79" ht="15.75" customHeight="1" x14ac:dyDescent="0.2">
      <c r="A37" s="103" t="s">
        <v>33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3"/>
    </row>
    <row r="38" spans="1:79" ht="33" customHeight="1" x14ac:dyDescent="0.2">
      <c r="A38" s="103" t="s">
        <v>24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103" t="s">
        <v>25</v>
      </c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5"/>
      <c r="AO38" s="103" t="s">
        <v>0</v>
      </c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6"/>
      <c r="BD38" s="90" t="s">
        <v>32</v>
      </c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2"/>
    </row>
    <row r="39" spans="1:79" ht="48" customHeight="1" x14ac:dyDescent="0.2">
      <c r="A39" s="127" t="s">
        <v>3</v>
      </c>
      <c r="B39" s="127"/>
      <c r="C39" s="127" t="s">
        <v>34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 t="s">
        <v>3</v>
      </c>
      <c r="V39" s="127"/>
      <c r="W39" s="127" t="s">
        <v>34</v>
      </c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 t="s">
        <v>2</v>
      </c>
      <c r="AP39" s="127"/>
      <c r="AQ39" s="127"/>
      <c r="AR39" s="127"/>
      <c r="AS39" s="127"/>
      <c r="AT39" s="127" t="s">
        <v>1</v>
      </c>
      <c r="AU39" s="127"/>
      <c r="AV39" s="127"/>
      <c r="AW39" s="127"/>
      <c r="AX39" s="127"/>
      <c r="AY39" s="103" t="s">
        <v>31</v>
      </c>
      <c r="AZ39" s="104"/>
      <c r="BA39" s="104"/>
      <c r="BB39" s="104"/>
      <c r="BC39" s="105"/>
      <c r="BD39" s="93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</row>
    <row r="40" spans="1:79" ht="15.75" hidden="1" customHeight="1" x14ac:dyDescent="0.2">
      <c r="A40" s="101" t="s">
        <v>7</v>
      </c>
      <c r="B40" s="101"/>
      <c r="C40" s="101" t="s">
        <v>48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 t="s">
        <v>40</v>
      </c>
      <c r="V40" s="101"/>
      <c r="W40" s="101" t="s">
        <v>49</v>
      </c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45" t="s">
        <v>38</v>
      </c>
      <c r="AP40" s="102"/>
      <c r="AQ40" s="102"/>
      <c r="AR40" s="102"/>
      <c r="AS40" s="102"/>
      <c r="AT40" s="88" t="s">
        <v>39</v>
      </c>
      <c r="AU40" s="88"/>
      <c r="AV40" s="88"/>
      <c r="AW40" s="88"/>
      <c r="AX40" s="88"/>
      <c r="AY40" s="88" t="s">
        <v>8</v>
      </c>
      <c r="AZ40" s="89"/>
      <c r="BA40" s="89"/>
      <c r="BB40" s="89"/>
      <c r="BC40" s="89"/>
      <c r="BD40" s="45" t="s">
        <v>60</v>
      </c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CA40" s="1" t="s">
        <v>53</v>
      </c>
    </row>
    <row r="41" spans="1:79" ht="25.5" customHeight="1" x14ac:dyDescent="0.2">
      <c r="A41" s="73">
        <v>1</v>
      </c>
      <c r="B41" s="73"/>
      <c r="C41" s="74" t="s">
        <v>71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75">
        <v>1</v>
      </c>
      <c r="V41" s="75"/>
      <c r="W41" s="74" t="s">
        <v>71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  <c r="AO41" s="76">
        <v>0</v>
      </c>
      <c r="AP41" s="77"/>
      <c r="AQ41" s="77"/>
      <c r="AR41" s="77"/>
      <c r="AS41" s="77"/>
      <c r="AT41" s="76">
        <v>0</v>
      </c>
      <c r="AU41" s="77"/>
      <c r="AV41" s="77"/>
      <c r="AW41" s="77"/>
      <c r="AX41" s="77"/>
      <c r="AY41" s="76">
        <f>AO41+AT41</f>
        <v>0</v>
      </c>
      <c r="AZ41" s="77"/>
      <c r="BA41" s="77"/>
      <c r="BB41" s="77"/>
      <c r="BC41" s="77"/>
      <c r="BD41" s="78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CA41" s="1" t="s">
        <v>46</v>
      </c>
    </row>
    <row r="42" spans="1:79" ht="25.5" customHeight="1" x14ac:dyDescent="0.2">
      <c r="A42" s="73">
        <v>2</v>
      </c>
      <c r="B42" s="73"/>
      <c r="C42" s="74" t="s">
        <v>72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75">
        <v>2</v>
      </c>
      <c r="V42" s="75"/>
      <c r="W42" s="74" t="s">
        <v>72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  <c r="AO42" s="76">
        <v>0</v>
      </c>
      <c r="AP42" s="77"/>
      <c r="AQ42" s="77"/>
      <c r="AR42" s="77"/>
      <c r="AS42" s="77"/>
      <c r="AT42" s="76">
        <v>0</v>
      </c>
      <c r="AU42" s="77"/>
      <c r="AV42" s="77"/>
      <c r="AW42" s="77"/>
      <c r="AX42" s="77"/>
      <c r="AY42" s="76">
        <f>AO42+AT42</f>
        <v>0</v>
      </c>
      <c r="AZ42" s="77"/>
      <c r="BA42" s="77"/>
      <c r="BB42" s="77"/>
      <c r="BC42" s="77"/>
      <c r="BD42" s="78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.75" customHeight="1" x14ac:dyDescent="0.2">
      <c r="A45" s="103" t="s">
        <v>35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5"/>
    </row>
    <row r="46" spans="1:79" ht="22.5" customHeight="1" x14ac:dyDescent="0.2">
      <c r="A46" s="90" t="s">
        <v>24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40"/>
      <c r="AG46" s="127" t="s">
        <v>25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03" t="s">
        <v>0</v>
      </c>
      <c r="BI46" s="104"/>
      <c r="BJ46" s="104"/>
      <c r="BK46" s="104"/>
      <c r="BL46" s="104"/>
      <c r="BM46" s="104"/>
      <c r="BN46" s="104"/>
      <c r="BO46" s="104"/>
      <c r="BP46" s="104"/>
      <c r="BQ46" s="105"/>
      <c r="BR46" s="6"/>
      <c r="BS46" s="6"/>
      <c r="BT46" s="6"/>
      <c r="BU46" s="6"/>
      <c r="BV46" s="6"/>
      <c r="BW46" s="6"/>
      <c r="BX46" s="6"/>
      <c r="BY46" s="6"/>
      <c r="BZ46" s="5"/>
    </row>
    <row r="47" spans="1:79" ht="32.25" customHeight="1" x14ac:dyDescent="0.2">
      <c r="A47" s="103" t="s">
        <v>3</v>
      </c>
      <c r="B47" s="85"/>
      <c r="C47" s="103" t="s">
        <v>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103" t="s">
        <v>36</v>
      </c>
      <c r="U47" s="104"/>
      <c r="V47" s="105"/>
      <c r="W47" s="103" t="s">
        <v>26</v>
      </c>
      <c r="X47" s="84"/>
      <c r="Y47" s="84"/>
      <c r="Z47" s="84"/>
      <c r="AA47" s="85"/>
      <c r="AB47" s="103" t="s">
        <v>27</v>
      </c>
      <c r="AC47" s="84"/>
      <c r="AD47" s="84"/>
      <c r="AE47" s="84"/>
      <c r="AF47" s="85"/>
      <c r="AG47" s="103" t="s">
        <v>3</v>
      </c>
      <c r="AH47" s="85"/>
      <c r="AI47" s="127" t="s">
        <v>4</v>
      </c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 t="s">
        <v>37</v>
      </c>
      <c r="AV47" s="127"/>
      <c r="AW47" s="127"/>
      <c r="AX47" s="127" t="s">
        <v>26</v>
      </c>
      <c r="AY47" s="127"/>
      <c r="AZ47" s="127"/>
      <c r="BA47" s="127"/>
      <c r="BB47" s="127"/>
      <c r="BC47" s="127" t="s">
        <v>27</v>
      </c>
      <c r="BD47" s="127"/>
      <c r="BE47" s="127"/>
      <c r="BF47" s="127"/>
      <c r="BG47" s="127"/>
      <c r="BH47" s="127" t="s">
        <v>26</v>
      </c>
      <c r="BI47" s="127"/>
      <c r="BJ47" s="127"/>
      <c r="BK47" s="127"/>
      <c r="BL47" s="127"/>
      <c r="BM47" s="127" t="s">
        <v>27</v>
      </c>
      <c r="BN47" s="127"/>
      <c r="BO47" s="127"/>
      <c r="BP47" s="127"/>
      <c r="BQ47" s="127"/>
      <c r="BR47" s="2"/>
      <c r="BS47" s="2"/>
      <c r="BT47" s="2"/>
      <c r="BU47" s="2"/>
      <c r="BV47" s="2"/>
      <c r="BW47" s="2"/>
      <c r="BX47" s="2"/>
      <c r="BY47" s="2"/>
      <c r="BZ47" s="5"/>
    </row>
    <row r="48" spans="1:79" ht="12.75" hidden="1" customHeight="1" x14ac:dyDescent="0.2">
      <c r="A48" s="101" t="s">
        <v>61</v>
      </c>
      <c r="B48" s="101"/>
      <c r="C48" s="80" t="s">
        <v>48</v>
      </c>
      <c r="D48" s="81"/>
      <c r="E48" s="81"/>
      <c r="F48" s="81"/>
      <c r="G48" s="81"/>
      <c r="H48" s="81"/>
      <c r="I48" s="81"/>
      <c r="J48" s="96"/>
      <c r="K48" s="96"/>
      <c r="L48" s="96"/>
      <c r="M48" s="96"/>
      <c r="N48" s="96"/>
      <c r="O48" s="96"/>
      <c r="P48" s="96"/>
      <c r="Q48" s="96"/>
      <c r="R48" s="96"/>
      <c r="S48" s="97"/>
      <c r="T48" s="80" t="s">
        <v>55</v>
      </c>
      <c r="U48" s="81"/>
      <c r="V48" s="82"/>
      <c r="W48" s="83" t="s">
        <v>57</v>
      </c>
      <c r="X48" s="86"/>
      <c r="Y48" s="86"/>
      <c r="Z48" s="86"/>
      <c r="AA48" s="87"/>
      <c r="AB48" s="83" t="s">
        <v>62</v>
      </c>
      <c r="AC48" s="86"/>
      <c r="AD48" s="86"/>
      <c r="AE48" s="86"/>
      <c r="AF48" s="87"/>
      <c r="AG48" s="53" t="s">
        <v>40</v>
      </c>
      <c r="AH48" s="54"/>
      <c r="AI48" s="83" t="s">
        <v>49</v>
      </c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5"/>
      <c r="AU48" s="83" t="s">
        <v>56</v>
      </c>
      <c r="AV48" s="86"/>
      <c r="AW48" s="87"/>
      <c r="AX48" s="88" t="s">
        <v>58</v>
      </c>
      <c r="AY48" s="88"/>
      <c r="AZ48" s="88"/>
      <c r="BA48" s="88"/>
      <c r="BB48" s="88"/>
      <c r="BC48" s="88" t="s">
        <v>59</v>
      </c>
      <c r="BD48" s="88"/>
      <c r="BE48" s="88"/>
      <c r="BF48" s="88"/>
      <c r="BG48" s="88"/>
      <c r="BH48" s="88" t="s">
        <v>42</v>
      </c>
      <c r="BI48" s="88"/>
      <c r="BJ48" s="88"/>
      <c r="BK48" s="88"/>
      <c r="BL48" s="88"/>
      <c r="BM48" s="126" t="s">
        <v>42</v>
      </c>
      <c r="BN48" s="126"/>
      <c r="BO48" s="126"/>
      <c r="BP48" s="126"/>
      <c r="BQ48" s="126"/>
      <c r="BR48" s="8"/>
      <c r="BS48" s="8"/>
      <c r="BT48" s="5"/>
      <c r="BU48" s="5"/>
      <c r="BV48" s="5"/>
      <c r="BW48" s="5"/>
      <c r="BX48" s="5"/>
      <c r="BY48" s="5"/>
      <c r="BZ48" s="5"/>
      <c r="CA48" s="1" t="s">
        <v>54</v>
      </c>
    </row>
    <row r="49" spans="1:79" s="36" customFormat="1" ht="15.75" x14ac:dyDescent="0.2">
      <c r="A49" s="63">
        <v>0</v>
      </c>
      <c r="B49" s="63"/>
      <c r="C49" s="65" t="s">
        <v>73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7"/>
      <c r="T49" s="65"/>
      <c r="U49" s="66"/>
      <c r="V49" s="67"/>
      <c r="W49" s="68">
        <v>0</v>
      </c>
      <c r="X49" s="69"/>
      <c r="Y49" s="69"/>
      <c r="Z49" s="69"/>
      <c r="AA49" s="70"/>
      <c r="AB49" s="68">
        <v>0</v>
      </c>
      <c r="AC49" s="69"/>
      <c r="AD49" s="69"/>
      <c r="AE49" s="69"/>
      <c r="AF49" s="70"/>
      <c r="AG49" s="71">
        <v>0</v>
      </c>
      <c r="AH49" s="72"/>
      <c r="AI49" s="58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60"/>
      <c r="AU49" s="58"/>
      <c r="AV49" s="59"/>
      <c r="AW49" s="60"/>
      <c r="AX49" s="61">
        <v>0</v>
      </c>
      <c r="AY49" s="61"/>
      <c r="AZ49" s="61"/>
      <c r="BA49" s="61"/>
      <c r="BB49" s="61"/>
      <c r="BC49" s="61">
        <v>0</v>
      </c>
      <c r="BD49" s="61"/>
      <c r="BE49" s="61"/>
      <c r="BF49" s="61"/>
      <c r="BG49" s="61"/>
      <c r="BH49" s="62">
        <f t="shared" ref="BH49:BH79" si="0">AX49-W49</f>
        <v>0</v>
      </c>
      <c r="BI49" s="62"/>
      <c r="BJ49" s="62"/>
      <c r="BK49" s="62"/>
      <c r="BL49" s="62"/>
      <c r="BM49" s="62">
        <f t="shared" ref="BM49:BM79" si="1">BC49-AB49</f>
        <v>0</v>
      </c>
      <c r="BN49" s="62"/>
      <c r="BO49" s="62"/>
      <c r="BP49" s="62"/>
      <c r="BQ49" s="62"/>
      <c r="BR49" s="34"/>
      <c r="BS49" s="34"/>
      <c r="BT49" s="34"/>
      <c r="BU49" s="34"/>
      <c r="BV49" s="34"/>
      <c r="BW49" s="34"/>
      <c r="BX49" s="34"/>
      <c r="BY49" s="34"/>
      <c r="BZ49" s="35"/>
      <c r="CA49" s="36" t="s">
        <v>47</v>
      </c>
    </row>
    <row r="50" spans="1:79" ht="25.5" customHeight="1" x14ac:dyDescent="0.2">
      <c r="A50" s="45">
        <v>0</v>
      </c>
      <c r="B50" s="45"/>
      <c r="C50" s="46" t="s">
        <v>74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75</v>
      </c>
      <c r="U50" s="48"/>
      <c r="V50" s="49"/>
      <c r="W50" s="50">
        <v>0</v>
      </c>
      <c r="X50" s="51"/>
      <c r="Y50" s="51"/>
      <c r="Z50" s="51"/>
      <c r="AA50" s="52"/>
      <c r="AB50" s="50">
        <v>80000</v>
      </c>
      <c r="AC50" s="51"/>
      <c r="AD50" s="51"/>
      <c r="AE50" s="51"/>
      <c r="AF50" s="52"/>
      <c r="AG50" s="53">
        <v>0</v>
      </c>
      <c r="AH50" s="54"/>
      <c r="AI50" s="37" t="s">
        <v>74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75</v>
      </c>
      <c r="AV50" s="41"/>
      <c r="AW50" s="42"/>
      <c r="AX50" s="43">
        <v>0</v>
      </c>
      <c r="AY50" s="43"/>
      <c r="AZ50" s="43"/>
      <c r="BA50" s="43"/>
      <c r="BB50" s="43"/>
      <c r="BC50" s="43">
        <v>80000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9" ht="15.75" customHeight="1" x14ac:dyDescent="0.2">
      <c r="A51" s="45">
        <v>0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77</v>
      </c>
      <c r="U51" s="48"/>
      <c r="V51" s="49"/>
      <c r="W51" s="50">
        <v>126.25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77</v>
      </c>
      <c r="AV51" s="41"/>
      <c r="AW51" s="42"/>
      <c r="AX51" s="43">
        <v>126.25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15.75" customHeight="1" x14ac:dyDescent="0.2">
      <c r="A52" s="45">
        <v>0</v>
      </c>
      <c r="B52" s="45"/>
      <c r="C52" s="46" t="s">
        <v>78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75</v>
      </c>
      <c r="U52" s="48"/>
      <c r="V52" s="49"/>
      <c r="W52" s="50">
        <v>300000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78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75</v>
      </c>
      <c r="AV52" s="41"/>
      <c r="AW52" s="42"/>
      <c r="AX52" s="43">
        <v>300000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15.75" customHeight="1" x14ac:dyDescent="0.2">
      <c r="A53" s="45">
        <v>0</v>
      </c>
      <c r="B53" s="45"/>
      <c r="C53" s="46" t="s">
        <v>79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75</v>
      </c>
      <c r="U53" s="48"/>
      <c r="V53" s="49"/>
      <c r="W53" s="50">
        <v>100000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79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75</v>
      </c>
      <c r="AV53" s="41"/>
      <c r="AW53" s="42"/>
      <c r="AX53" s="43">
        <v>100000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51" customHeight="1" x14ac:dyDescent="0.2">
      <c r="A54" s="45">
        <v>0</v>
      </c>
      <c r="B54" s="45"/>
      <c r="C54" s="46" t="s">
        <v>80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75</v>
      </c>
      <c r="U54" s="48"/>
      <c r="V54" s="49"/>
      <c r="W54" s="50">
        <v>0</v>
      </c>
      <c r="X54" s="51"/>
      <c r="Y54" s="51"/>
      <c r="Z54" s="51"/>
      <c r="AA54" s="52"/>
      <c r="AB54" s="50">
        <v>236164.41</v>
      </c>
      <c r="AC54" s="51"/>
      <c r="AD54" s="51"/>
      <c r="AE54" s="51"/>
      <c r="AF54" s="52"/>
      <c r="AG54" s="53">
        <v>0</v>
      </c>
      <c r="AH54" s="54"/>
      <c r="AI54" s="37" t="s">
        <v>80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75</v>
      </c>
      <c r="AV54" s="41"/>
      <c r="AW54" s="42"/>
      <c r="AX54" s="43">
        <v>0</v>
      </c>
      <c r="AY54" s="43"/>
      <c r="AZ54" s="43"/>
      <c r="BA54" s="43"/>
      <c r="BB54" s="43"/>
      <c r="BC54" s="43">
        <v>236164.41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45">
        <v>0</v>
      </c>
      <c r="B55" s="45"/>
      <c r="C55" s="46" t="s">
        <v>69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82</v>
      </c>
      <c r="U55" s="48"/>
      <c r="V55" s="49"/>
      <c r="W55" s="50">
        <v>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81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75</v>
      </c>
      <c r="AV55" s="41"/>
      <c r="AW55" s="42"/>
      <c r="AX55" s="43">
        <v>0</v>
      </c>
      <c r="AY55" s="43"/>
      <c r="AZ55" s="43"/>
      <c r="BA55" s="43"/>
      <c r="BB55" s="43"/>
      <c r="BC55" s="43">
        <v>34000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34000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36" customFormat="1" ht="15.75" x14ac:dyDescent="0.2">
      <c r="A56" s="63">
        <v>0</v>
      </c>
      <c r="B56" s="63"/>
      <c r="C56" s="64" t="s">
        <v>83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/>
      <c r="T56" s="65"/>
      <c r="U56" s="66"/>
      <c r="V56" s="67"/>
      <c r="W56" s="68">
        <v>0</v>
      </c>
      <c r="X56" s="69"/>
      <c r="Y56" s="69"/>
      <c r="Z56" s="69"/>
      <c r="AA56" s="70"/>
      <c r="AB56" s="68">
        <v>0</v>
      </c>
      <c r="AC56" s="69"/>
      <c r="AD56" s="69"/>
      <c r="AE56" s="69"/>
      <c r="AF56" s="70"/>
      <c r="AG56" s="71">
        <v>0</v>
      </c>
      <c r="AH56" s="72"/>
      <c r="AI56" s="55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7"/>
      <c r="AU56" s="58"/>
      <c r="AV56" s="59"/>
      <c r="AW56" s="60"/>
      <c r="AX56" s="61">
        <v>0</v>
      </c>
      <c r="AY56" s="61"/>
      <c r="AZ56" s="61"/>
      <c r="BA56" s="61"/>
      <c r="BB56" s="61"/>
      <c r="BC56" s="61">
        <v>0</v>
      </c>
      <c r="BD56" s="61"/>
      <c r="BE56" s="61"/>
      <c r="BF56" s="61"/>
      <c r="BG56" s="61"/>
      <c r="BH56" s="62">
        <f t="shared" si="0"/>
        <v>0</v>
      </c>
      <c r="BI56" s="62"/>
      <c r="BJ56" s="62"/>
      <c r="BK56" s="62"/>
      <c r="BL56" s="62"/>
      <c r="BM56" s="62">
        <f t="shared" si="1"/>
        <v>0</v>
      </c>
      <c r="BN56" s="62"/>
      <c r="BO56" s="62"/>
      <c r="BP56" s="62"/>
      <c r="BQ56" s="62"/>
      <c r="BR56" s="34"/>
      <c r="BS56" s="34"/>
      <c r="BT56" s="34"/>
      <c r="BU56" s="34"/>
      <c r="BV56" s="34"/>
      <c r="BW56" s="34"/>
      <c r="BX56" s="34"/>
      <c r="BY56" s="34"/>
      <c r="BZ56" s="35"/>
    </row>
    <row r="57" spans="1:79" ht="51" customHeight="1" x14ac:dyDescent="0.2">
      <c r="A57" s="45">
        <v>0</v>
      </c>
      <c r="B57" s="45"/>
      <c r="C57" s="46" t="s">
        <v>84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77</v>
      </c>
      <c r="U57" s="48"/>
      <c r="V57" s="49"/>
      <c r="W57" s="50">
        <v>0</v>
      </c>
      <c r="X57" s="51"/>
      <c r="Y57" s="51"/>
      <c r="Z57" s="51"/>
      <c r="AA57" s="52"/>
      <c r="AB57" s="50">
        <v>3</v>
      </c>
      <c r="AC57" s="51"/>
      <c r="AD57" s="51"/>
      <c r="AE57" s="51"/>
      <c r="AF57" s="52"/>
      <c r="AG57" s="53">
        <v>0</v>
      </c>
      <c r="AH57" s="54"/>
      <c r="AI57" s="37" t="s">
        <v>84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77</v>
      </c>
      <c r="AV57" s="41"/>
      <c r="AW57" s="42"/>
      <c r="AX57" s="43">
        <v>0</v>
      </c>
      <c r="AY57" s="43"/>
      <c r="AZ57" s="43"/>
      <c r="BA57" s="43"/>
      <c r="BB57" s="43"/>
      <c r="BC57" s="43">
        <v>3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15.75" customHeight="1" x14ac:dyDescent="0.2">
      <c r="A58" s="45">
        <v>0</v>
      </c>
      <c r="B58" s="45"/>
      <c r="C58" s="46" t="s">
        <v>85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77</v>
      </c>
      <c r="U58" s="48"/>
      <c r="V58" s="49"/>
      <c r="W58" s="50">
        <v>10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85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77</v>
      </c>
      <c r="AV58" s="41"/>
      <c r="AW58" s="42"/>
      <c r="AX58" s="43">
        <v>10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45">
        <v>0</v>
      </c>
      <c r="B59" s="45"/>
      <c r="C59" s="46" t="s">
        <v>86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77</v>
      </c>
      <c r="U59" s="48"/>
      <c r="V59" s="49"/>
      <c r="W59" s="50">
        <v>0</v>
      </c>
      <c r="X59" s="51"/>
      <c r="Y59" s="51"/>
      <c r="Z59" s="51"/>
      <c r="AA59" s="52"/>
      <c r="AB59" s="50">
        <v>100</v>
      </c>
      <c r="AC59" s="51"/>
      <c r="AD59" s="51"/>
      <c r="AE59" s="51"/>
      <c r="AF59" s="52"/>
      <c r="AG59" s="53">
        <v>0</v>
      </c>
      <c r="AH59" s="54"/>
      <c r="AI59" s="37" t="s">
        <v>86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77</v>
      </c>
      <c r="AV59" s="41"/>
      <c r="AW59" s="42"/>
      <c r="AX59" s="43">
        <v>0</v>
      </c>
      <c r="AY59" s="43"/>
      <c r="AZ59" s="43"/>
      <c r="BA59" s="43"/>
      <c r="BB59" s="43"/>
      <c r="BC59" s="43">
        <v>100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45">
        <v>0</v>
      </c>
      <c r="B60" s="45"/>
      <c r="C60" s="46" t="s">
        <v>87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77</v>
      </c>
      <c r="U60" s="48"/>
      <c r="V60" s="49"/>
      <c r="W60" s="50">
        <v>1000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87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77</v>
      </c>
      <c r="AV60" s="41"/>
      <c r="AW60" s="42"/>
      <c r="AX60" s="43">
        <v>1000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45">
        <v>0</v>
      </c>
      <c r="B61" s="45"/>
      <c r="C61" s="46" t="s">
        <v>88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77</v>
      </c>
      <c r="U61" s="48"/>
      <c r="V61" s="49"/>
      <c r="W61" s="50">
        <v>400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88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77</v>
      </c>
      <c r="AV61" s="41"/>
      <c r="AW61" s="42"/>
      <c r="AX61" s="43">
        <v>400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45">
        <v>0</v>
      </c>
      <c r="B62" s="45"/>
      <c r="C62" s="46" t="s">
        <v>89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77</v>
      </c>
      <c r="U62" s="48"/>
      <c r="V62" s="49"/>
      <c r="W62" s="50">
        <v>8000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89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77</v>
      </c>
      <c r="AV62" s="41"/>
      <c r="AW62" s="42"/>
      <c r="AX62" s="43">
        <v>8000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25.5" customHeight="1" x14ac:dyDescent="0.2">
      <c r="A63" s="45">
        <v>0</v>
      </c>
      <c r="B63" s="45"/>
      <c r="C63" s="46" t="s">
        <v>69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82</v>
      </c>
      <c r="U63" s="48"/>
      <c r="V63" s="49"/>
      <c r="W63" s="50">
        <v>0</v>
      </c>
      <c r="X63" s="51"/>
      <c r="Y63" s="51"/>
      <c r="Z63" s="51"/>
      <c r="AA63" s="52"/>
      <c r="AB63" s="50">
        <v>0</v>
      </c>
      <c r="AC63" s="51"/>
      <c r="AD63" s="51"/>
      <c r="AE63" s="51"/>
      <c r="AF63" s="52"/>
      <c r="AG63" s="53">
        <v>0</v>
      </c>
      <c r="AH63" s="54"/>
      <c r="AI63" s="37" t="s">
        <v>90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77</v>
      </c>
      <c r="AV63" s="41"/>
      <c r="AW63" s="42"/>
      <c r="AX63" s="43">
        <v>0</v>
      </c>
      <c r="AY63" s="43"/>
      <c r="AZ63" s="43"/>
      <c r="BA63" s="43"/>
      <c r="BB63" s="43"/>
      <c r="BC63" s="43">
        <v>1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1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s="36" customFormat="1" ht="15.75" x14ac:dyDescent="0.2">
      <c r="A64" s="63">
        <v>0</v>
      </c>
      <c r="B64" s="63"/>
      <c r="C64" s="64" t="s">
        <v>91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7"/>
      <c r="T64" s="65"/>
      <c r="U64" s="66"/>
      <c r="V64" s="67"/>
      <c r="W64" s="68">
        <v>0</v>
      </c>
      <c r="X64" s="69"/>
      <c r="Y64" s="69"/>
      <c r="Z64" s="69"/>
      <c r="AA64" s="70"/>
      <c r="AB64" s="68">
        <v>0</v>
      </c>
      <c r="AC64" s="69"/>
      <c r="AD64" s="69"/>
      <c r="AE64" s="69"/>
      <c r="AF64" s="70"/>
      <c r="AG64" s="71">
        <v>0</v>
      </c>
      <c r="AH64" s="72"/>
      <c r="AI64" s="55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7"/>
      <c r="AU64" s="58"/>
      <c r="AV64" s="59"/>
      <c r="AW64" s="60"/>
      <c r="AX64" s="61">
        <v>0</v>
      </c>
      <c r="AY64" s="61"/>
      <c r="AZ64" s="61"/>
      <c r="BA64" s="61"/>
      <c r="BB64" s="61"/>
      <c r="BC64" s="61">
        <v>0</v>
      </c>
      <c r="BD64" s="61"/>
      <c r="BE64" s="61"/>
      <c r="BF64" s="61"/>
      <c r="BG64" s="61"/>
      <c r="BH64" s="62">
        <f t="shared" si="0"/>
        <v>0</v>
      </c>
      <c r="BI64" s="62"/>
      <c r="BJ64" s="62"/>
      <c r="BK64" s="62"/>
      <c r="BL64" s="62"/>
      <c r="BM64" s="62">
        <f t="shared" si="1"/>
        <v>0</v>
      </c>
      <c r="BN64" s="62"/>
      <c r="BO64" s="62"/>
      <c r="BP64" s="62"/>
      <c r="BQ64" s="62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25.5" customHeight="1" x14ac:dyDescent="0.2">
      <c r="A65" s="45">
        <v>0</v>
      </c>
      <c r="B65" s="45"/>
      <c r="C65" s="46" t="s">
        <v>92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75</v>
      </c>
      <c r="U65" s="48"/>
      <c r="V65" s="49"/>
      <c r="W65" s="50">
        <v>0</v>
      </c>
      <c r="X65" s="51"/>
      <c r="Y65" s="51"/>
      <c r="Z65" s="51"/>
      <c r="AA65" s="52"/>
      <c r="AB65" s="50">
        <v>800</v>
      </c>
      <c r="AC65" s="51"/>
      <c r="AD65" s="51"/>
      <c r="AE65" s="51"/>
      <c r="AF65" s="52"/>
      <c r="AG65" s="53">
        <v>0</v>
      </c>
      <c r="AH65" s="54"/>
      <c r="AI65" s="37" t="s">
        <v>92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75</v>
      </c>
      <c r="AV65" s="41"/>
      <c r="AW65" s="42"/>
      <c r="AX65" s="43">
        <v>0</v>
      </c>
      <c r="AY65" s="43"/>
      <c r="AZ65" s="43"/>
      <c r="BA65" s="43"/>
      <c r="BB65" s="43"/>
      <c r="BC65" s="43">
        <v>800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69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82</v>
      </c>
      <c r="U66" s="48"/>
      <c r="V66" s="49"/>
      <c r="W66" s="50">
        <v>0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93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75</v>
      </c>
      <c r="AV66" s="41"/>
      <c r="AW66" s="42"/>
      <c r="AX66" s="43">
        <v>0</v>
      </c>
      <c r="AY66" s="43"/>
      <c r="AZ66" s="43"/>
      <c r="BA66" s="43"/>
      <c r="BB66" s="43"/>
      <c r="BC66" s="43">
        <v>34000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34000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45">
        <v>0</v>
      </c>
      <c r="B67" s="45"/>
      <c r="C67" s="46" t="s">
        <v>94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75</v>
      </c>
      <c r="U67" s="48"/>
      <c r="V67" s="49"/>
      <c r="W67" s="50">
        <v>10000</v>
      </c>
      <c r="X67" s="51"/>
      <c r="Y67" s="51"/>
      <c r="Z67" s="51"/>
      <c r="AA67" s="52"/>
      <c r="AB67" s="50">
        <v>0</v>
      </c>
      <c r="AC67" s="51"/>
      <c r="AD67" s="51"/>
      <c r="AE67" s="51"/>
      <c r="AF67" s="52"/>
      <c r="AG67" s="53">
        <v>0</v>
      </c>
      <c r="AH67" s="54"/>
      <c r="AI67" s="37" t="s">
        <v>94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75</v>
      </c>
      <c r="AV67" s="41"/>
      <c r="AW67" s="42"/>
      <c r="AX67" s="43">
        <v>10000</v>
      </c>
      <c r="AY67" s="43"/>
      <c r="AZ67" s="43"/>
      <c r="BA67" s="43"/>
      <c r="BB67" s="43"/>
      <c r="BC67" s="43">
        <v>0</v>
      </c>
      <c r="BD67" s="43"/>
      <c r="BE67" s="43"/>
      <c r="BF67" s="43"/>
      <c r="BG67" s="43"/>
      <c r="BH67" s="44">
        <f t="shared" si="0"/>
        <v>0</v>
      </c>
      <c r="BI67" s="44"/>
      <c r="BJ67" s="44"/>
      <c r="BK67" s="44"/>
      <c r="BL67" s="44"/>
      <c r="BM67" s="44">
        <f t="shared" si="1"/>
        <v>0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45">
        <v>0</v>
      </c>
      <c r="B68" s="45"/>
      <c r="C68" s="46" t="s">
        <v>95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75</v>
      </c>
      <c r="U68" s="48"/>
      <c r="V68" s="49"/>
      <c r="W68" s="50">
        <v>300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95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75</v>
      </c>
      <c r="AV68" s="41"/>
      <c r="AW68" s="42"/>
      <c r="AX68" s="43">
        <v>300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0"/>
        <v>0</v>
      </c>
      <c r="BI68" s="44"/>
      <c r="BJ68" s="44"/>
      <c r="BK68" s="44"/>
      <c r="BL68" s="44"/>
      <c r="BM68" s="44">
        <f t="shared" si="1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45">
        <v>0</v>
      </c>
      <c r="B69" s="45"/>
      <c r="C69" s="46" t="s">
        <v>96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75</v>
      </c>
      <c r="U69" s="48"/>
      <c r="V69" s="49"/>
      <c r="W69" s="50">
        <v>272154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96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75</v>
      </c>
      <c r="AV69" s="41"/>
      <c r="AW69" s="42"/>
      <c r="AX69" s="43">
        <v>272154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0"/>
        <v>0</v>
      </c>
      <c r="BI69" s="44"/>
      <c r="BJ69" s="44"/>
      <c r="BK69" s="44"/>
      <c r="BL69" s="44"/>
      <c r="BM69" s="44">
        <f t="shared" si="1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45">
        <v>0</v>
      </c>
      <c r="B70" s="45"/>
      <c r="C70" s="46" t="s">
        <v>97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77</v>
      </c>
      <c r="U70" s="48"/>
      <c r="V70" s="49"/>
      <c r="W70" s="50">
        <v>400</v>
      </c>
      <c r="X70" s="51"/>
      <c r="Y70" s="51"/>
      <c r="Z70" s="51"/>
      <c r="AA70" s="52"/>
      <c r="AB70" s="50">
        <v>0</v>
      </c>
      <c r="AC70" s="51"/>
      <c r="AD70" s="51"/>
      <c r="AE70" s="51"/>
      <c r="AF70" s="52"/>
      <c r="AG70" s="53">
        <v>0</v>
      </c>
      <c r="AH70" s="54"/>
      <c r="AI70" s="37" t="s">
        <v>97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77</v>
      </c>
      <c r="AV70" s="41"/>
      <c r="AW70" s="42"/>
      <c r="AX70" s="43">
        <v>400</v>
      </c>
      <c r="AY70" s="43"/>
      <c r="AZ70" s="43"/>
      <c r="BA70" s="43"/>
      <c r="BB70" s="43"/>
      <c r="BC70" s="43">
        <v>0</v>
      </c>
      <c r="BD70" s="43"/>
      <c r="BE70" s="43"/>
      <c r="BF70" s="43"/>
      <c r="BG70" s="43"/>
      <c r="BH70" s="44">
        <f t="shared" si="0"/>
        <v>0</v>
      </c>
      <c r="BI70" s="44"/>
      <c r="BJ70" s="44"/>
      <c r="BK70" s="44"/>
      <c r="BL70" s="44"/>
      <c r="BM70" s="44">
        <f t="shared" si="1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45">
        <v>0</v>
      </c>
      <c r="B71" s="45"/>
      <c r="C71" s="46" t="s">
        <v>98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77</v>
      </c>
      <c r="U71" s="48"/>
      <c r="V71" s="49"/>
      <c r="W71" s="50">
        <v>8000</v>
      </c>
      <c r="X71" s="51"/>
      <c r="Y71" s="51"/>
      <c r="Z71" s="51"/>
      <c r="AA71" s="52"/>
      <c r="AB71" s="50">
        <v>0</v>
      </c>
      <c r="AC71" s="51"/>
      <c r="AD71" s="51"/>
      <c r="AE71" s="51"/>
      <c r="AF71" s="52"/>
      <c r="AG71" s="53">
        <v>0</v>
      </c>
      <c r="AH71" s="54"/>
      <c r="AI71" s="37" t="s">
        <v>98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77</v>
      </c>
      <c r="AV71" s="41"/>
      <c r="AW71" s="42"/>
      <c r="AX71" s="43">
        <v>8000</v>
      </c>
      <c r="AY71" s="43"/>
      <c r="AZ71" s="43"/>
      <c r="BA71" s="43"/>
      <c r="BB71" s="43"/>
      <c r="BC71" s="43">
        <v>0</v>
      </c>
      <c r="BD71" s="43"/>
      <c r="BE71" s="43"/>
      <c r="BF71" s="43"/>
      <c r="BG71" s="43"/>
      <c r="BH71" s="44">
        <f t="shared" si="0"/>
        <v>0</v>
      </c>
      <c r="BI71" s="44"/>
      <c r="BJ71" s="44"/>
      <c r="BK71" s="44"/>
      <c r="BL71" s="44"/>
      <c r="BM71" s="44">
        <f t="shared" si="1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51" customHeight="1" x14ac:dyDescent="0.2">
      <c r="A72" s="45">
        <v>0</v>
      </c>
      <c r="B72" s="45"/>
      <c r="C72" s="46" t="s">
        <v>99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9"/>
      <c r="T72" s="47" t="s">
        <v>75</v>
      </c>
      <c r="U72" s="48"/>
      <c r="V72" s="49"/>
      <c r="W72" s="50">
        <v>0</v>
      </c>
      <c r="X72" s="51"/>
      <c r="Y72" s="51"/>
      <c r="Z72" s="51"/>
      <c r="AA72" s="52"/>
      <c r="AB72" s="50">
        <v>78721.47</v>
      </c>
      <c r="AC72" s="51"/>
      <c r="AD72" s="51"/>
      <c r="AE72" s="51"/>
      <c r="AF72" s="52"/>
      <c r="AG72" s="53">
        <v>0</v>
      </c>
      <c r="AH72" s="54"/>
      <c r="AI72" s="37" t="s">
        <v>99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9"/>
      <c r="AU72" s="40" t="s">
        <v>75</v>
      </c>
      <c r="AV72" s="41"/>
      <c r="AW72" s="42"/>
      <c r="AX72" s="43">
        <v>0</v>
      </c>
      <c r="AY72" s="43"/>
      <c r="AZ72" s="43"/>
      <c r="BA72" s="43"/>
      <c r="BB72" s="43"/>
      <c r="BC72" s="43">
        <v>78721.47</v>
      </c>
      <c r="BD72" s="43"/>
      <c r="BE72" s="43"/>
      <c r="BF72" s="43"/>
      <c r="BG72" s="43"/>
      <c r="BH72" s="44">
        <f t="shared" si="0"/>
        <v>0</v>
      </c>
      <c r="BI72" s="44"/>
      <c r="BJ72" s="44"/>
      <c r="BK72" s="44"/>
      <c r="BL72" s="44"/>
      <c r="BM72" s="44">
        <f t="shared" si="1"/>
        <v>0</v>
      </c>
      <c r="BN72" s="44"/>
      <c r="BO72" s="44"/>
      <c r="BP72" s="44"/>
      <c r="BQ72" s="44"/>
      <c r="BR72" s="7"/>
      <c r="BS72" s="7"/>
      <c r="BT72" s="7"/>
      <c r="BU72" s="7"/>
      <c r="BV72" s="7"/>
      <c r="BW72" s="7"/>
      <c r="BX72" s="7"/>
      <c r="BY72" s="7"/>
      <c r="BZ72" s="5"/>
    </row>
    <row r="73" spans="1:78" s="36" customFormat="1" ht="15.75" x14ac:dyDescent="0.2">
      <c r="A73" s="63">
        <v>0</v>
      </c>
      <c r="B73" s="63"/>
      <c r="C73" s="64" t="s">
        <v>100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7"/>
      <c r="T73" s="65"/>
      <c r="U73" s="66"/>
      <c r="V73" s="67"/>
      <c r="W73" s="68">
        <v>0</v>
      </c>
      <c r="X73" s="69"/>
      <c r="Y73" s="69"/>
      <c r="Z73" s="69"/>
      <c r="AA73" s="70"/>
      <c r="AB73" s="68">
        <v>0</v>
      </c>
      <c r="AC73" s="69"/>
      <c r="AD73" s="69"/>
      <c r="AE73" s="69"/>
      <c r="AF73" s="70"/>
      <c r="AG73" s="71">
        <v>0</v>
      </c>
      <c r="AH73" s="72"/>
      <c r="AI73" s="55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7"/>
      <c r="AU73" s="58"/>
      <c r="AV73" s="59"/>
      <c r="AW73" s="60"/>
      <c r="AX73" s="61">
        <v>0</v>
      </c>
      <c r="AY73" s="61"/>
      <c r="AZ73" s="61"/>
      <c r="BA73" s="61"/>
      <c r="BB73" s="61"/>
      <c r="BC73" s="61">
        <v>0</v>
      </c>
      <c r="BD73" s="61"/>
      <c r="BE73" s="61"/>
      <c r="BF73" s="61"/>
      <c r="BG73" s="61"/>
      <c r="BH73" s="62">
        <f t="shared" si="0"/>
        <v>0</v>
      </c>
      <c r="BI73" s="62"/>
      <c r="BJ73" s="62"/>
      <c r="BK73" s="62"/>
      <c r="BL73" s="62"/>
      <c r="BM73" s="62">
        <f t="shared" si="1"/>
        <v>0</v>
      </c>
      <c r="BN73" s="62"/>
      <c r="BO73" s="62"/>
      <c r="BP73" s="62"/>
      <c r="BQ73" s="62"/>
      <c r="BR73" s="34"/>
      <c r="BS73" s="34"/>
      <c r="BT73" s="34"/>
      <c r="BU73" s="34"/>
      <c r="BV73" s="34"/>
      <c r="BW73" s="34"/>
      <c r="BX73" s="34"/>
      <c r="BY73" s="34"/>
      <c r="BZ73" s="35"/>
    </row>
    <row r="74" spans="1:78" ht="25.5" customHeight="1" x14ac:dyDescent="0.2">
      <c r="A74" s="45">
        <v>0</v>
      </c>
      <c r="B74" s="45"/>
      <c r="C74" s="46" t="s">
        <v>69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9"/>
      <c r="T74" s="47" t="s">
        <v>82</v>
      </c>
      <c r="U74" s="48"/>
      <c r="V74" s="49"/>
      <c r="W74" s="50">
        <v>0</v>
      </c>
      <c r="X74" s="51"/>
      <c r="Y74" s="51"/>
      <c r="Z74" s="51"/>
      <c r="AA74" s="52"/>
      <c r="AB74" s="50">
        <v>0</v>
      </c>
      <c r="AC74" s="51"/>
      <c r="AD74" s="51"/>
      <c r="AE74" s="51"/>
      <c r="AF74" s="52"/>
      <c r="AG74" s="53">
        <v>0</v>
      </c>
      <c r="AH74" s="54"/>
      <c r="AI74" s="37" t="s">
        <v>101</v>
      </c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9"/>
      <c r="AU74" s="40" t="s">
        <v>102</v>
      </c>
      <c r="AV74" s="41"/>
      <c r="AW74" s="42"/>
      <c r="AX74" s="43">
        <v>0</v>
      </c>
      <c r="AY74" s="43"/>
      <c r="AZ74" s="43"/>
      <c r="BA74" s="43"/>
      <c r="BB74" s="43"/>
      <c r="BC74" s="43">
        <v>100</v>
      </c>
      <c r="BD74" s="43"/>
      <c r="BE74" s="43"/>
      <c r="BF74" s="43"/>
      <c r="BG74" s="43"/>
      <c r="BH74" s="44">
        <f t="shared" si="0"/>
        <v>0</v>
      </c>
      <c r="BI74" s="44"/>
      <c r="BJ74" s="44"/>
      <c r="BK74" s="44"/>
      <c r="BL74" s="44"/>
      <c r="BM74" s="44">
        <f t="shared" si="1"/>
        <v>100</v>
      </c>
      <c r="BN74" s="44"/>
      <c r="BO74" s="44"/>
      <c r="BP74" s="44"/>
      <c r="BQ74" s="44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15.75" customHeight="1" x14ac:dyDescent="0.2">
      <c r="A75" s="45">
        <v>0</v>
      </c>
      <c r="B75" s="45"/>
      <c r="C75" s="46" t="s">
        <v>103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9"/>
      <c r="T75" s="47" t="s">
        <v>102</v>
      </c>
      <c r="U75" s="48"/>
      <c r="V75" s="49"/>
      <c r="W75" s="50">
        <v>100</v>
      </c>
      <c r="X75" s="51"/>
      <c r="Y75" s="51"/>
      <c r="Z75" s="51"/>
      <c r="AA75" s="52"/>
      <c r="AB75" s="50">
        <v>0</v>
      </c>
      <c r="AC75" s="51"/>
      <c r="AD75" s="51"/>
      <c r="AE75" s="51"/>
      <c r="AF75" s="52"/>
      <c r="AG75" s="53">
        <v>0</v>
      </c>
      <c r="AH75" s="54"/>
      <c r="AI75" s="37" t="s">
        <v>103</v>
      </c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9"/>
      <c r="AU75" s="40" t="s">
        <v>102</v>
      </c>
      <c r="AV75" s="41"/>
      <c r="AW75" s="42"/>
      <c r="AX75" s="43">
        <v>100</v>
      </c>
      <c r="AY75" s="43"/>
      <c r="AZ75" s="43"/>
      <c r="BA75" s="43"/>
      <c r="BB75" s="43"/>
      <c r="BC75" s="43">
        <v>0</v>
      </c>
      <c r="BD75" s="43"/>
      <c r="BE75" s="43"/>
      <c r="BF75" s="43"/>
      <c r="BG75" s="43"/>
      <c r="BH75" s="44">
        <f t="shared" si="0"/>
        <v>0</v>
      </c>
      <c r="BI75" s="44"/>
      <c r="BJ75" s="44"/>
      <c r="BK75" s="44"/>
      <c r="BL75" s="44"/>
      <c r="BM75" s="44">
        <f t="shared" si="1"/>
        <v>0</v>
      </c>
      <c r="BN75" s="44"/>
      <c r="BO75" s="44"/>
      <c r="BP75" s="44"/>
      <c r="BQ75" s="44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customHeight="1" x14ac:dyDescent="0.2">
      <c r="A76" s="45">
        <v>0</v>
      </c>
      <c r="B76" s="45"/>
      <c r="C76" s="46" t="s">
        <v>104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9"/>
      <c r="T76" s="47" t="s">
        <v>102</v>
      </c>
      <c r="U76" s="48"/>
      <c r="V76" s="49"/>
      <c r="W76" s="50">
        <v>0</v>
      </c>
      <c r="X76" s="51"/>
      <c r="Y76" s="51"/>
      <c r="Z76" s="51"/>
      <c r="AA76" s="52"/>
      <c r="AB76" s="50">
        <v>100</v>
      </c>
      <c r="AC76" s="51"/>
      <c r="AD76" s="51"/>
      <c r="AE76" s="51"/>
      <c r="AF76" s="52"/>
      <c r="AG76" s="53">
        <v>0</v>
      </c>
      <c r="AH76" s="54"/>
      <c r="AI76" s="37" t="s">
        <v>104</v>
      </c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9"/>
      <c r="AU76" s="40" t="s">
        <v>102</v>
      </c>
      <c r="AV76" s="41"/>
      <c r="AW76" s="42"/>
      <c r="AX76" s="43">
        <v>0</v>
      </c>
      <c r="AY76" s="43"/>
      <c r="AZ76" s="43"/>
      <c r="BA76" s="43"/>
      <c r="BB76" s="43"/>
      <c r="BC76" s="43">
        <v>100</v>
      </c>
      <c r="BD76" s="43"/>
      <c r="BE76" s="43"/>
      <c r="BF76" s="43"/>
      <c r="BG76" s="43"/>
      <c r="BH76" s="44">
        <f t="shared" si="0"/>
        <v>0</v>
      </c>
      <c r="BI76" s="44"/>
      <c r="BJ76" s="44"/>
      <c r="BK76" s="44"/>
      <c r="BL76" s="44"/>
      <c r="BM76" s="44">
        <f t="shared" si="1"/>
        <v>0</v>
      </c>
      <c r="BN76" s="44"/>
      <c r="BO76" s="44"/>
      <c r="BP76" s="44"/>
      <c r="BQ76" s="44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45">
        <v>0</v>
      </c>
      <c r="B77" s="45"/>
      <c r="C77" s="46" t="s">
        <v>105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9"/>
      <c r="T77" s="47" t="s">
        <v>102</v>
      </c>
      <c r="U77" s="48"/>
      <c r="V77" s="49"/>
      <c r="W77" s="50">
        <v>100</v>
      </c>
      <c r="X77" s="51"/>
      <c r="Y77" s="51"/>
      <c r="Z77" s="51"/>
      <c r="AA77" s="52"/>
      <c r="AB77" s="50">
        <v>0</v>
      </c>
      <c r="AC77" s="51"/>
      <c r="AD77" s="51"/>
      <c r="AE77" s="51"/>
      <c r="AF77" s="52"/>
      <c r="AG77" s="53">
        <v>0</v>
      </c>
      <c r="AH77" s="54"/>
      <c r="AI77" s="37" t="s">
        <v>105</v>
      </c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9"/>
      <c r="AU77" s="40" t="s">
        <v>102</v>
      </c>
      <c r="AV77" s="41"/>
      <c r="AW77" s="42"/>
      <c r="AX77" s="43">
        <v>100</v>
      </c>
      <c r="AY77" s="43"/>
      <c r="AZ77" s="43"/>
      <c r="BA77" s="43"/>
      <c r="BB77" s="43"/>
      <c r="BC77" s="43">
        <v>0</v>
      </c>
      <c r="BD77" s="43"/>
      <c r="BE77" s="43"/>
      <c r="BF77" s="43"/>
      <c r="BG77" s="43"/>
      <c r="BH77" s="44">
        <f t="shared" si="0"/>
        <v>0</v>
      </c>
      <c r="BI77" s="44"/>
      <c r="BJ77" s="44"/>
      <c r="BK77" s="44"/>
      <c r="BL77" s="44"/>
      <c r="BM77" s="44">
        <f t="shared" si="1"/>
        <v>0</v>
      </c>
      <c r="BN77" s="44"/>
      <c r="BO77" s="44"/>
      <c r="BP77" s="44"/>
      <c r="BQ77" s="44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38.25" customHeight="1" x14ac:dyDescent="0.2">
      <c r="A78" s="45">
        <v>0</v>
      </c>
      <c r="B78" s="45"/>
      <c r="C78" s="46" t="s">
        <v>106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9"/>
      <c r="T78" s="47" t="s">
        <v>102</v>
      </c>
      <c r="U78" s="48"/>
      <c r="V78" s="49"/>
      <c r="W78" s="50">
        <v>100</v>
      </c>
      <c r="X78" s="51"/>
      <c r="Y78" s="51"/>
      <c r="Z78" s="51"/>
      <c r="AA78" s="52"/>
      <c r="AB78" s="50">
        <v>0</v>
      </c>
      <c r="AC78" s="51"/>
      <c r="AD78" s="51"/>
      <c r="AE78" s="51"/>
      <c r="AF78" s="52"/>
      <c r="AG78" s="53">
        <v>0</v>
      </c>
      <c r="AH78" s="54"/>
      <c r="AI78" s="37" t="s">
        <v>106</v>
      </c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9"/>
      <c r="AU78" s="40" t="s">
        <v>102</v>
      </c>
      <c r="AV78" s="41"/>
      <c r="AW78" s="42"/>
      <c r="AX78" s="43">
        <v>100</v>
      </c>
      <c r="AY78" s="43"/>
      <c r="AZ78" s="43"/>
      <c r="BA78" s="43"/>
      <c r="BB78" s="43"/>
      <c r="BC78" s="43">
        <v>0</v>
      </c>
      <c r="BD78" s="43"/>
      <c r="BE78" s="43"/>
      <c r="BF78" s="43"/>
      <c r="BG78" s="43"/>
      <c r="BH78" s="44">
        <f t="shared" si="0"/>
        <v>0</v>
      </c>
      <c r="BI78" s="44"/>
      <c r="BJ78" s="44"/>
      <c r="BK78" s="44"/>
      <c r="BL78" s="44"/>
      <c r="BM78" s="44">
        <f t="shared" si="1"/>
        <v>0</v>
      </c>
      <c r="BN78" s="44"/>
      <c r="BO78" s="44"/>
      <c r="BP78" s="44"/>
      <c r="BQ78" s="44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38.25" customHeight="1" x14ac:dyDescent="0.2">
      <c r="A79" s="45">
        <v>0</v>
      </c>
      <c r="B79" s="45"/>
      <c r="C79" s="46" t="s">
        <v>107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9"/>
      <c r="T79" s="47" t="s">
        <v>102</v>
      </c>
      <c r="U79" s="48"/>
      <c r="V79" s="49"/>
      <c r="W79" s="50">
        <v>100</v>
      </c>
      <c r="X79" s="51"/>
      <c r="Y79" s="51"/>
      <c r="Z79" s="51"/>
      <c r="AA79" s="52"/>
      <c r="AB79" s="50">
        <v>0</v>
      </c>
      <c r="AC79" s="51"/>
      <c r="AD79" s="51"/>
      <c r="AE79" s="51"/>
      <c r="AF79" s="52"/>
      <c r="AG79" s="53">
        <v>0</v>
      </c>
      <c r="AH79" s="54"/>
      <c r="AI79" s="37" t="s">
        <v>107</v>
      </c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9"/>
      <c r="AU79" s="40" t="s">
        <v>102</v>
      </c>
      <c r="AV79" s="41"/>
      <c r="AW79" s="42"/>
      <c r="AX79" s="43">
        <v>100</v>
      </c>
      <c r="AY79" s="43"/>
      <c r="AZ79" s="43"/>
      <c r="BA79" s="43"/>
      <c r="BB79" s="43"/>
      <c r="BC79" s="43">
        <v>0</v>
      </c>
      <c r="BD79" s="43"/>
      <c r="BE79" s="43"/>
      <c r="BF79" s="43"/>
      <c r="BG79" s="43"/>
      <c r="BH79" s="44">
        <f t="shared" si="0"/>
        <v>0</v>
      </c>
      <c r="BI79" s="44"/>
      <c r="BJ79" s="44"/>
      <c r="BK79" s="44"/>
      <c r="BL79" s="44"/>
      <c r="BM79" s="44">
        <f t="shared" si="1"/>
        <v>0</v>
      </c>
      <c r="BN79" s="44"/>
      <c r="BO79" s="44"/>
      <c r="BP79" s="44"/>
      <c r="BQ79" s="44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customHeight="1" x14ac:dyDescent="0.2">
      <c r="A81" s="133" t="s">
        <v>32</v>
      </c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</row>
    <row r="82" spans="1:78" ht="9" customHeight="1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7"/>
      <c r="BS82" s="7"/>
      <c r="BT82" s="7"/>
      <c r="BU82" s="7"/>
      <c r="BV82" s="7"/>
      <c r="BW82" s="7"/>
      <c r="BX82" s="7"/>
      <c r="BY82" s="7"/>
      <c r="BZ82" s="5"/>
    </row>
    <row r="84" spans="1:78" ht="15.95" customHeight="1" x14ac:dyDescent="0.25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3"/>
      <c r="AO84" s="3"/>
      <c r="AP84" s="132" t="s">
        <v>121</v>
      </c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</row>
    <row r="85" spans="1:78" x14ac:dyDescent="0.2">
      <c r="W85" s="129" t="s">
        <v>6</v>
      </c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4"/>
      <c r="AO85" s="4"/>
      <c r="AP85" s="129" t="s">
        <v>20</v>
      </c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</row>
  </sheetData>
  <mergeCells count="553">
    <mergeCell ref="AG47:AH47"/>
    <mergeCell ref="T47:V47"/>
    <mergeCell ref="C47:S47"/>
    <mergeCell ref="AU47:AW47"/>
    <mergeCell ref="AI47:AT47"/>
    <mergeCell ref="AX47:BB47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37:BQ37"/>
    <mergeCell ref="BH46:BQ46"/>
    <mergeCell ref="AG46:BG46"/>
    <mergeCell ref="A46:AF46"/>
    <mergeCell ref="W39:AN39"/>
    <mergeCell ref="AO39:AS39"/>
    <mergeCell ref="AT39:AX39"/>
    <mergeCell ref="AY39:BC39"/>
    <mergeCell ref="AB49:AF49"/>
    <mergeCell ref="AX48:BB48"/>
    <mergeCell ref="C48:S48"/>
    <mergeCell ref="W48:AA48"/>
    <mergeCell ref="AB48:AF48"/>
    <mergeCell ref="AG48:AH48"/>
    <mergeCell ref="AP85:BH85"/>
    <mergeCell ref="A84:V84"/>
    <mergeCell ref="W84:AM84"/>
    <mergeCell ref="AP84:BH84"/>
    <mergeCell ref="W85:AM85"/>
    <mergeCell ref="A49:B49"/>
    <mergeCell ref="A81:BQ81"/>
    <mergeCell ref="BC49:BG49"/>
    <mergeCell ref="BM49:BQ49"/>
    <mergeCell ref="BH49:BL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Y41:BC41"/>
    <mergeCell ref="A39:B39"/>
    <mergeCell ref="U38:AN38"/>
    <mergeCell ref="U39:V39"/>
    <mergeCell ref="AO38:BC38"/>
    <mergeCell ref="AO41:AS41"/>
    <mergeCell ref="T48:V48"/>
    <mergeCell ref="AG49:AH49"/>
    <mergeCell ref="AI48:AT48"/>
    <mergeCell ref="AU48:AW48"/>
    <mergeCell ref="AI49:AT49"/>
    <mergeCell ref="AU49:AW49"/>
    <mergeCell ref="AT40:AX40"/>
    <mergeCell ref="AY40:BC40"/>
    <mergeCell ref="BD40:BQ40"/>
    <mergeCell ref="BM48:BQ48"/>
    <mergeCell ref="BH48:BL48"/>
    <mergeCell ref="BM47:BQ47"/>
    <mergeCell ref="BH47:BL47"/>
    <mergeCell ref="A45:BQ45"/>
    <mergeCell ref="A48:B48"/>
    <mergeCell ref="AB47:AF47"/>
    <mergeCell ref="W47:AA47"/>
    <mergeCell ref="A47:B47"/>
    <mergeCell ref="BC48:BG48"/>
    <mergeCell ref="BC47:BG47"/>
    <mergeCell ref="AX49:BB49"/>
    <mergeCell ref="C49:S49"/>
    <mergeCell ref="T49:V49"/>
    <mergeCell ref="W49:AA49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X50:BB50"/>
    <mergeCell ref="BC50:BG50"/>
    <mergeCell ref="BH50:BL50"/>
    <mergeCell ref="BM50:BQ50"/>
    <mergeCell ref="AI50:AT50"/>
    <mergeCell ref="AU50:AW50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</mergeCells>
  <phoneticPr fontId="0" type="noConversion"/>
  <conditionalFormatting sqref="C82">
    <cfRule type="cellIs" dxfId="108" priority="122" stopIfTrue="1" operator="equal">
      <formula>$C81</formula>
    </cfRule>
  </conditionalFormatting>
  <conditionalFormatting sqref="A49:B49 A82:B82 A30:B30 AG49:AH49 A80:B80">
    <cfRule type="cellIs" dxfId="107" priority="123" stopIfTrue="1" operator="equal">
      <formula>0</formula>
    </cfRule>
  </conditionalFormatting>
  <conditionalFormatting sqref="C49:S49 C29:T29 C30 C41">
    <cfRule type="cellIs" dxfId="106" priority="124" stopIfTrue="1" operator="equal">
      <formula>"Відсутній"</formula>
    </cfRule>
  </conditionalFormatting>
  <conditionalFormatting sqref="AI49:AT49 W29:AN29 W30 W41">
    <cfRule type="cellIs" dxfId="105" priority="125" stopIfTrue="1" operator="equal">
      <formula>"Видалено"</formula>
    </cfRule>
  </conditionalFormatting>
  <conditionalFormatting sqref="U30:V30 A41:B41">
    <cfRule type="cellIs" priority="126" stopIfTrue="1" operator="equal">
      <formula>0</formula>
    </cfRule>
  </conditionalFormatting>
  <conditionalFormatting sqref="U41:V41">
    <cfRule type="cellIs" priority="127" stopIfTrue="1" operator="notEqual">
      <formula>0</formula>
    </cfRule>
  </conditionalFormatting>
  <conditionalFormatting sqref="A31:B31">
    <cfRule type="cellIs" dxfId="104" priority="118" stopIfTrue="1" operator="equal">
      <formula>0</formula>
    </cfRule>
  </conditionalFormatting>
  <conditionalFormatting sqref="C31">
    <cfRule type="cellIs" dxfId="103" priority="119" stopIfTrue="1" operator="equal">
      <formula>"Відсутній"</formula>
    </cfRule>
  </conditionalFormatting>
  <conditionalFormatting sqref="W31">
    <cfRule type="cellIs" dxfId="102" priority="120" stopIfTrue="1" operator="equal">
      <formula>"Видалено"</formula>
    </cfRule>
  </conditionalFormatting>
  <conditionalFormatting sqref="U31:V31">
    <cfRule type="cellIs" priority="121" stopIfTrue="1" operator="equal">
      <formula>0</formula>
    </cfRule>
  </conditionalFormatting>
  <conditionalFormatting sqref="A32:B32">
    <cfRule type="cellIs" dxfId="101" priority="114" stopIfTrue="1" operator="equal">
      <formula>0</formula>
    </cfRule>
  </conditionalFormatting>
  <conditionalFormatting sqref="C32">
    <cfRule type="cellIs" dxfId="100" priority="115" stopIfTrue="1" operator="equal">
      <formula>"Відсутній"</formula>
    </cfRule>
  </conditionalFormatting>
  <conditionalFormatting sqref="W32">
    <cfRule type="cellIs" dxfId="99" priority="116" stopIfTrue="1" operator="equal">
      <formula>"Видалено"</formula>
    </cfRule>
  </conditionalFormatting>
  <conditionalFormatting sqref="U32:V32">
    <cfRule type="cellIs" priority="117" stopIfTrue="1" operator="equal">
      <formula>0</formula>
    </cfRule>
  </conditionalFormatting>
  <conditionalFormatting sqref="A33:B33">
    <cfRule type="cellIs" dxfId="98" priority="110" stopIfTrue="1" operator="equal">
      <formula>0</formula>
    </cfRule>
  </conditionalFormatting>
  <conditionalFormatting sqref="C33">
    <cfRule type="cellIs" dxfId="97" priority="111" stopIfTrue="1" operator="equal">
      <formula>"Відсутній"</formula>
    </cfRule>
  </conditionalFormatting>
  <conditionalFormatting sqref="W33">
    <cfRule type="cellIs" dxfId="96" priority="112" stopIfTrue="1" operator="equal">
      <formula>"Видалено"</formula>
    </cfRule>
  </conditionalFormatting>
  <conditionalFormatting sqref="U33:V33">
    <cfRule type="cellIs" priority="113" stopIfTrue="1" operator="equal">
      <formula>0</formula>
    </cfRule>
  </conditionalFormatting>
  <conditionalFormatting sqref="A34:B34">
    <cfRule type="cellIs" dxfId="95" priority="106" stopIfTrue="1" operator="equal">
      <formula>0</formula>
    </cfRule>
  </conditionalFormatting>
  <conditionalFormatting sqref="C34">
    <cfRule type="cellIs" dxfId="94" priority="107" stopIfTrue="1" operator="equal">
      <formula>"Відсутній"</formula>
    </cfRule>
  </conditionalFormatting>
  <conditionalFormatting sqref="W34">
    <cfRule type="cellIs" dxfId="93" priority="108" stopIfTrue="1" operator="equal">
      <formula>"Видалено"</formula>
    </cfRule>
  </conditionalFormatting>
  <conditionalFormatting sqref="U34:V34">
    <cfRule type="cellIs" priority="109" stopIfTrue="1" operator="equal">
      <formula>0</formula>
    </cfRule>
  </conditionalFormatting>
  <conditionalFormatting sqref="C42">
    <cfRule type="cellIs" dxfId="92" priority="98" stopIfTrue="1" operator="equal">
      <formula>"Відсутній"</formula>
    </cfRule>
  </conditionalFormatting>
  <conditionalFormatting sqref="W42">
    <cfRule type="cellIs" dxfId="91" priority="99" stopIfTrue="1" operator="equal">
      <formula>"Видалено"</formula>
    </cfRule>
  </conditionalFormatting>
  <conditionalFormatting sqref="A42:B42">
    <cfRule type="cellIs" priority="100" stopIfTrue="1" operator="equal">
      <formula>0</formula>
    </cfRule>
  </conditionalFormatting>
  <conditionalFormatting sqref="U42:V42">
    <cfRule type="cellIs" priority="101" stopIfTrue="1" operator="notEqual">
      <formula>0</formula>
    </cfRule>
  </conditionalFormatting>
  <conditionalFormatting sqref="C80">
    <cfRule type="cellIs" dxfId="90" priority="128" stopIfTrue="1" operator="equal">
      <formula>$C49</formula>
    </cfRule>
  </conditionalFormatting>
  <conditionalFormatting sqref="A50:B50 AG50:AH50">
    <cfRule type="cellIs" dxfId="89" priority="91" stopIfTrue="1" operator="equal">
      <formula>0</formula>
    </cfRule>
  </conditionalFormatting>
  <conditionalFormatting sqref="C50">
    <cfRule type="cellIs" dxfId="88" priority="92" stopIfTrue="1" operator="equal">
      <formula>"Відсутній"</formula>
    </cfRule>
  </conditionalFormatting>
  <conditionalFormatting sqref="AI50">
    <cfRule type="cellIs" dxfId="87" priority="93" stopIfTrue="1" operator="equal">
      <formula>"Видалено"</formula>
    </cfRule>
  </conditionalFormatting>
  <conditionalFormatting sqref="A51:B51 AG51:AH51">
    <cfRule type="cellIs" dxfId="86" priority="88" stopIfTrue="1" operator="equal">
      <formula>0</formula>
    </cfRule>
  </conditionalFormatting>
  <conditionalFormatting sqref="C51">
    <cfRule type="cellIs" dxfId="85" priority="89" stopIfTrue="1" operator="equal">
      <formula>"Відсутній"</formula>
    </cfRule>
  </conditionalFormatting>
  <conditionalFormatting sqref="AI51">
    <cfRule type="cellIs" dxfId="84" priority="90" stopIfTrue="1" operator="equal">
      <formula>"Видалено"</formula>
    </cfRule>
  </conditionalFormatting>
  <conditionalFormatting sqref="A52:B52 AG52:AH52">
    <cfRule type="cellIs" dxfId="83" priority="85" stopIfTrue="1" operator="equal">
      <formula>0</formula>
    </cfRule>
  </conditionalFormatting>
  <conditionalFormatting sqref="C52">
    <cfRule type="cellIs" dxfId="82" priority="86" stopIfTrue="1" operator="equal">
      <formula>"Відсутній"</formula>
    </cfRule>
  </conditionalFormatting>
  <conditionalFormatting sqref="AI52">
    <cfRule type="cellIs" dxfId="81" priority="87" stopIfTrue="1" operator="equal">
      <formula>"Видалено"</formula>
    </cfRule>
  </conditionalFormatting>
  <conditionalFormatting sqref="A53:B53 AG53:AH53">
    <cfRule type="cellIs" dxfId="80" priority="82" stopIfTrue="1" operator="equal">
      <formula>0</formula>
    </cfRule>
  </conditionalFormatting>
  <conditionalFormatting sqref="C53">
    <cfRule type="cellIs" dxfId="79" priority="83" stopIfTrue="1" operator="equal">
      <formula>"Відсутній"</formula>
    </cfRule>
  </conditionalFormatting>
  <conditionalFormatting sqref="AI53">
    <cfRule type="cellIs" dxfId="78" priority="84" stopIfTrue="1" operator="equal">
      <formula>"Видалено"</formula>
    </cfRule>
  </conditionalFormatting>
  <conditionalFormatting sqref="A54:B54 AG54:AH54">
    <cfRule type="cellIs" dxfId="77" priority="79" stopIfTrue="1" operator="equal">
      <formula>0</formula>
    </cfRule>
  </conditionalFormatting>
  <conditionalFormatting sqref="C54">
    <cfRule type="cellIs" dxfId="76" priority="80" stopIfTrue="1" operator="equal">
      <formula>"Відсутній"</formula>
    </cfRule>
  </conditionalFormatting>
  <conditionalFormatting sqref="AI54">
    <cfRule type="cellIs" dxfId="75" priority="81" stopIfTrue="1" operator="equal">
      <formula>"Видалено"</formula>
    </cfRule>
  </conditionalFormatting>
  <conditionalFormatting sqref="A55:B55 AG55:AH55">
    <cfRule type="cellIs" dxfId="74" priority="76" stopIfTrue="1" operator="equal">
      <formula>0</formula>
    </cfRule>
  </conditionalFormatting>
  <conditionalFormatting sqref="C55">
    <cfRule type="cellIs" dxfId="73" priority="77" stopIfTrue="1" operator="equal">
      <formula>"Відсутній"</formula>
    </cfRule>
  </conditionalFormatting>
  <conditionalFormatting sqref="AI55">
    <cfRule type="cellIs" dxfId="72" priority="78" stopIfTrue="1" operator="equal">
      <formula>"Видалено"</formula>
    </cfRule>
  </conditionalFormatting>
  <conditionalFormatting sqref="A56:B56 AG56:AH56">
    <cfRule type="cellIs" dxfId="71" priority="73" stopIfTrue="1" operator="equal">
      <formula>0</formula>
    </cfRule>
  </conditionalFormatting>
  <conditionalFormatting sqref="C56">
    <cfRule type="cellIs" dxfId="70" priority="74" stopIfTrue="1" operator="equal">
      <formula>"Відсутній"</formula>
    </cfRule>
  </conditionalFormatting>
  <conditionalFormatting sqref="AI56">
    <cfRule type="cellIs" dxfId="69" priority="75" stopIfTrue="1" operator="equal">
      <formula>"Видалено"</formula>
    </cfRule>
  </conditionalFormatting>
  <conditionalFormatting sqref="A57:B57 AG57:AH57">
    <cfRule type="cellIs" dxfId="68" priority="70" stopIfTrue="1" operator="equal">
      <formula>0</formula>
    </cfRule>
  </conditionalFormatting>
  <conditionalFormatting sqref="C57">
    <cfRule type="cellIs" dxfId="67" priority="71" stopIfTrue="1" operator="equal">
      <formula>"Відсутній"</formula>
    </cfRule>
  </conditionalFormatting>
  <conditionalFormatting sqref="AI57">
    <cfRule type="cellIs" dxfId="66" priority="72" stopIfTrue="1" operator="equal">
      <formula>"Видалено"</formula>
    </cfRule>
  </conditionalFormatting>
  <conditionalFormatting sqref="A58:B58 AG58:AH58">
    <cfRule type="cellIs" dxfId="65" priority="67" stopIfTrue="1" operator="equal">
      <formula>0</formula>
    </cfRule>
  </conditionalFormatting>
  <conditionalFormatting sqref="C58">
    <cfRule type="cellIs" dxfId="64" priority="68" stopIfTrue="1" operator="equal">
      <formula>"Відсутній"</formula>
    </cfRule>
  </conditionalFormatting>
  <conditionalFormatting sqref="AI58">
    <cfRule type="cellIs" dxfId="63" priority="69" stopIfTrue="1" operator="equal">
      <formula>"Видалено"</formula>
    </cfRule>
  </conditionalFormatting>
  <conditionalFormatting sqref="A59:B59 AG59:AH59">
    <cfRule type="cellIs" dxfId="62" priority="64" stopIfTrue="1" operator="equal">
      <formula>0</formula>
    </cfRule>
  </conditionalFormatting>
  <conditionalFormatting sqref="C59">
    <cfRule type="cellIs" dxfId="61" priority="65" stopIfTrue="1" operator="equal">
      <formula>"Відсутній"</formula>
    </cfRule>
  </conditionalFormatting>
  <conditionalFormatting sqref="AI59">
    <cfRule type="cellIs" dxfId="60" priority="66" stopIfTrue="1" operator="equal">
      <formula>"Видалено"</formula>
    </cfRule>
  </conditionalFormatting>
  <conditionalFormatting sqref="A60:B60 AG60:AH60">
    <cfRule type="cellIs" dxfId="59" priority="61" stopIfTrue="1" operator="equal">
      <formula>0</formula>
    </cfRule>
  </conditionalFormatting>
  <conditionalFormatting sqref="C60">
    <cfRule type="cellIs" dxfId="58" priority="62" stopIfTrue="1" operator="equal">
      <formula>"Відсутній"</formula>
    </cfRule>
  </conditionalFormatting>
  <conditionalFormatting sqref="AI60">
    <cfRule type="cellIs" dxfId="57" priority="63" stopIfTrue="1" operator="equal">
      <formula>"Видалено"</formula>
    </cfRule>
  </conditionalFormatting>
  <conditionalFormatting sqref="A61:B61 AG61:AH61">
    <cfRule type="cellIs" dxfId="56" priority="58" stopIfTrue="1" operator="equal">
      <formula>0</formula>
    </cfRule>
  </conditionalFormatting>
  <conditionalFormatting sqref="C61">
    <cfRule type="cellIs" dxfId="55" priority="59" stopIfTrue="1" operator="equal">
      <formula>"Відсутній"</formula>
    </cfRule>
  </conditionalFormatting>
  <conditionalFormatting sqref="AI61">
    <cfRule type="cellIs" dxfId="54" priority="60" stopIfTrue="1" operator="equal">
      <formula>"Видалено"</formula>
    </cfRule>
  </conditionalFormatting>
  <conditionalFormatting sqref="A62:B62 AG62:AH62">
    <cfRule type="cellIs" dxfId="53" priority="55" stopIfTrue="1" operator="equal">
      <formula>0</formula>
    </cfRule>
  </conditionalFormatting>
  <conditionalFormatting sqref="C62">
    <cfRule type="cellIs" dxfId="52" priority="56" stopIfTrue="1" operator="equal">
      <formula>"Відсутній"</formula>
    </cfRule>
  </conditionalFormatting>
  <conditionalFormatting sqref="AI62">
    <cfRule type="cellIs" dxfId="51" priority="57" stopIfTrue="1" operator="equal">
      <formula>"Видалено"</formula>
    </cfRule>
  </conditionalFormatting>
  <conditionalFormatting sqref="A63:B63 AG63:AH63">
    <cfRule type="cellIs" dxfId="50" priority="52" stopIfTrue="1" operator="equal">
      <formula>0</formula>
    </cfRule>
  </conditionalFormatting>
  <conditionalFormatting sqref="C63">
    <cfRule type="cellIs" dxfId="49" priority="53" stopIfTrue="1" operator="equal">
      <formula>"Відсутній"</formula>
    </cfRule>
  </conditionalFormatting>
  <conditionalFormatting sqref="AI63">
    <cfRule type="cellIs" dxfId="48" priority="54" stopIfTrue="1" operator="equal">
      <formula>"Видалено"</formula>
    </cfRule>
  </conditionalFormatting>
  <conditionalFormatting sqref="A64:B64 AG64:AH64">
    <cfRule type="cellIs" dxfId="47" priority="49" stopIfTrue="1" operator="equal">
      <formula>0</formula>
    </cfRule>
  </conditionalFormatting>
  <conditionalFormatting sqref="C64">
    <cfRule type="cellIs" dxfId="46" priority="50" stopIfTrue="1" operator="equal">
      <formula>"Відсутній"</formula>
    </cfRule>
  </conditionalFormatting>
  <conditionalFormatting sqref="AI64">
    <cfRule type="cellIs" dxfId="45" priority="51" stopIfTrue="1" operator="equal">
      <formula>"Видалено"</formula>
    </cfRule>
  </conditionalFormatting>
  <conditionalFormatting sqref="A65:B65 AG65:AH65">
    <cfRule type="cellIs" dxfId="44" priority="46" stopIfTrue="1" operator="equal">
      <formula>0</formula>
    </cfRule>
  </conditionalFormatting>
  <conditionalFormatting sqref="C65">
    <cfRule type="cellIs" dxfId="43" priority="47" stopIfTrue="1" operator="equal">
      <formula>"Відсутній"</formula>
    </cfRule>
  </conditionalFormatting>
  <conditionalFormatting sqref="AI65">
    <cfRule type="cellIs" dxfId="42" priority="48" stopIfTrue="1" operator="equal">
      <formula>"Видалено"</formula>
    </cfRule>
  </conditionalFormatting>
  <conditionalFormatting sqref="A66:B66 AG66:AH66">
    <cfRule type="cellIs" dxfId="41" priority="43" stopIfTrue="1" operator="equal">
      <formula>0</formula>
    </cfRule>
  </conditionalFormatting>
  <conditionalFormatting sqref="C66">
    <cfRule type="cellIs" dxfId="40" priority="44" stopIfTrue="1" operator="equal">
      <formula>"Відсутній"</formula>
    </cfRule>
  </conditionalFormatting>
  <conditionalFormatting sqref="AI66">
    <cfRule type="cellIs" dxfId="39" priority="45" stopIfTrue="1" operator="equal">
      <formula>"Видалено"</formula>
    </cfRule>
  </conditionalFormatting>
  <conditionalFormatting sqref="A67:B67 AG67:AH67">
    <cfRule type="cellIs" dxfId="38" priority="40" stopIfTrue="1" operator="equal">
      <formula>0</formula>
    </cfRule>
  </conditionalFormatting>
  <conditionalFormatting sqref="C67">
    <cfRule type="cellIs" dxfId="37" priority="41" stopIfTrue="1" operator="equal">
      <formula>"Відсутній"</formula>
    </cfRule>
  </conditionalFormatting>
  <conditionalFormatting sqref="AI67">
    <cfRule type="cellIs" dxfId="36" priority="42" stopIfTrue="1" operator="equal">
      <formula>"Видалено"</formula>
    </cfRule>
  </conditionalFormatting>
  <conditionalFormatting sqref="A68:B68 AG68:AH68">
    <cfRule type="cellIs" dxfId="35" priority="37" stopIfTrue="1" operator="equal">
      <formula>0</formula>
    </cfRule>
  </conditionalFormatting>
  <conditionalFormatting sqref="C68">
    <cfRule type="cellIs" dxfId="34" priority="38" stopIfTrue="1" operator="equal">
      <formula>"Відсутній"</formula>
    </cfRule>
  </conditionalFormatting>
  <conditionalFormatting sqref="AI68">
    <cfRule type="cellIs" dxfId="33" priority="39" stopIfTrue="1" operator="equal">
      <formula>"Видалено"</formula>
    </cfRule>
  </conditionalFormatting>
  <conditionalFormatting sqref="A69:B69 AG69:AH69">
    <cfRule type="cellIs" dxfId="32" priority="34" stopIfTrue="1" operator="equal">
      <formula>0</formula>
    </cfRule>
  </conditionalFormatting>
  <conditionalFormatting sqref="C69">
    <cfRule type="cellIs" dxfId="31" priority="35" stopIfTrue="1" operator="equal">
      <formula>"Відсутній"</formula>
    </cfRule>
  </conditionalFormatting>
  <conditionalFormatting sqref="AI69">
    <cfRule type="cellIs" dxfId="30" priority="36" stopIfTrue="1" operator="equal">
      <formula>"Видалено"</formula>
    </cfRule>
  </conditionalFormatting>
  <conditionalFormatting sqref="A70:B70 AG70:AH70">
    <cfRule type="cellIs" dxfId="29" priority="31" stopIfTrue="1" operator="equal">
      <formula>0</formula>
    </cfRule>
  </conditionalFormatting>
  <conditionalFormatting sqref="C70">
    <cfRule type="cellIs" dxfId="28" priority="32" stopIfTrue="1" operator="equal">
      <formula>"Відсутній"</formula>
    </cfRule>
  </conditionalFormatting>
  <conditionalFormatting sqref="AI70">
    <cfRule type="cellIs" dxfId="27" priority="33" stopIfTrue="1" operator="equal">
      <formula>"Видалено"</formula>
    </cfRule>
  </conditionalFormatting>
  <conditionalFormatting sqref="A71:B71 AG71:AH71">
    <cfRule type="cellIs" dxfId="26" priority="28" stopIfTrue="1" operator="equal">
      <formula>0</formula>
    </cfRule>
  </conditionalFormatting>
  <conditionalFormatting sqref="C71">
    <cfRule type="cellIs" dxfId="25" priority="29" stopIfTrue="1" operator="equal">
      <formula>"Відсутній"</formula>
    </cfRule>
  </conditionalFormatting>
  <conditionalFormatting sqref="AI71">
    <cfRule type="cellIs" dxfId="24" priority="30" stopIfTrue="1" operator="equal">
      <formula>"Видалено"</formula>
    </cfRule>
  </conditionalFormatting>
  <conditionalFormatting sqref="A72:B72 AG72:AH72">
    <cfRule type="cellIs" dxfId="23" priority="25" stopIfTrue="1" operator="equal">
      <formula>0</formula>
    </cfRule>
  </conditionalFormatting>
  <conditionalFormatting sqref="C72">
    <cfRule type="cellIs" dxfId="22" priority="26" stopIfTrue="1" operator="equal">
      <formula>"Відсутній"</formula>
    </cfRule>
  </conditionalFormatting>
  <conditionalFormatting sqref="AI72">
    <cfRule type="cellIs" dxfId="21" priority="27" stopIfTrue="1" operator="equal">
      <formula>"Видалено"</formula>
    </cfRule>
  </conditionalFormatting>
  <conditionalFormatting sqref="A73:B73 AG73:AH73">
    <cfRule type="cellIs" dxfId="20" priority="22" stopIfTrue="1" operator="equal">
      <formula>0</formula>
    </cfRule>
  </conditionalFormatting>
  <conditionalFormatting sqref="C73">
    <cfRule type="cellIs" dxfId="19" priority="23" stopIfTrue="1" operator="equal">
      <formula>"Відсутній"</formula>
    </cfRule>
  </conditionalFormatting>
  <conditionalFormatting sqref="AI73">
    <cfRule type="cellIs" dxfId="18" priority="24" stopIfTrue="1" operator="equal">
      <formula>"Видалено"</formula>
    </cfRule>
  </conditionalFormatting>
  <conditionalFormatting sqref="A74:B74 AG74:AH74">
    <cfRule type="cellIs" dxfId="17" priority="19" stopIfTrue="1" operator="equal">
      <formula>0</formula>
    </cfRule>
  </conditionalFormatting>
  <conditionalFormatting sqref="C74">
    <cfRule type="cellIs" dxfId="16" priority="20" stopIfTrue="1" operator="equal">
      <formula>"Відсутній"</formula>
    </cfRule>
  </conditionalFormatting>
  <conditionalFormatting sqref="AI74">
    <cfRule type="cellIs" dxfId="15" priority="21" stopIfTrue="1" operator="equal">
      <formula>"Видалено"</formula>
    </cfRule>
  </conditionalFormatting>
  <conditionalFormatting sqref="A75:B75 AG75:AH75">
    <cfRule type="cellIs" dxfId="14" priority="16" stopIfTrue="1" operator="equal">
      <formula>0</formula>
    </cfRule>
  </conditionalFormatting>
  <conditionalFormatting sqref="C75">
    <cfRule type="cellIs" dxfId="13" priority="17" stopIfTrue="1" operator="equal">
      <formula>"Відсутній"</formula>
    </cfRule>
  </conditionalFormatting>
  <conditionalFormatting sqref="AI75">
    <cfRule type="cellIs" dxfId="12" priority="18" stopIfTrue="1" operator="equal">
      <formula>"Видалено"</formula>
    </cfRule>
  </conditionalFormatting>
  <conditionalFormatting sqref="A76:B76 AG76:AH76">
    <cfRule type="cellIs" dxfId="11" priority="13" stopIfTrue="1" operator="equal">
      <formula>0</formula>
    </cfRule>
  </conditionalFormatting>
  <conditionalFormatting sqref="C76">
    <cfRule type="cellIs" dxfId="10" priority="14" stopIfTrue="1" operator="equal">
      <formula>"Відсутній"</formula>
    </cfRule>
  </conditionalFormatting>
  <conditionalFormatting sqref="AI76">
    <cfRule type="cellIs" dxfId="9" priority="15" stopIfTrue="1" operator="equal">
      <formula>"Видалено"</formula>
    </cfRule>
  </conditionalFormatting>
  <conditionalFormatting sqref="A77:B77 AG77:AH77">
    <cfRule type="cellIs" dxfId="8" priority="10" stopIfTrue="1" operator="equal">
      <formula>0</formula>
    </cfRule>
  </conditionalFormatting>
  <conditionalFormatting sqref="C77">
    <cfRule type="cellIs" dxfId="7" priority="11" stopIfTrue="1" operator="equal">
      <formula>"Відсутній"</formula>
    </cfRule>
  </conditionalFormatting>
  <conditionalFormatting sqref="AI77">
    <cfRule type="cellIs" dxfId="6" priority="12" stopIfTrue="1" operator="equal">
      <formula>"Видалено"</formula>
    </cfRule>
  </conditionalFormatting>
  <conditionalFormatting sqref="A78:B78 AG78:AH78">
    <cfRule type="cellIs" dxfId="5" priority="7" stopIfTrue="1" operator="equal">
      <formula>0</formula>
    </cfRule>
  </conditionalFormatting>
  <conditionalFormatting sqref="C78">
    <cfRule type="cellIs" dxfId="4" priority="8" stopIfTrue="1" operator="equal">
      <formula>"Відсутній"</formula>
    </cfRule>
  </conditionalFormatting>
  <conditionalFormatting sqref="AI78">
    <cfRule type="cellIs" dxfId="3" priority="9" stopIfTrue="1" operator="equal">
      <formula>"Видалено"</formula>
    </cfRule>
  </conditionalFormatting>
  <conditionalFormatting sqref="A79:B79 AG79:AH79">
    <cfRule type="cellIs" dxfId="2" priority="4" stopIfTrue="1" operator="equal">
      <formula>0</formula>
    </cfRule>
  </conditionalFormatting>
  <conditionalFormatting sqref="C79">
    <cfRule type="cellIs" dxfId="1" priority="5" stopIfTrue="1" operator="equal">
      <formula>"Відсутній"</formula>
    </cfRule>
  </conditionalFormatting>
  <conditionalFormatting sqref="AI79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2025-06-20T09:02:33Z</cp:lastPrinted>
  <dcterms:created xsi:type="dcterms:W3CDTF">2016-08-10T10:53:25Z</dcterms:created>
  <dcterms:modified xsi:type="dcterms:W3CDTF">2025-06-20T09:06:02Z</dcterms:modified>
</cp:coreProperties>
</file>